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ПО ПРЕДЕЛЬНЫМ ЦЕНАМ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16" i="1" l="1"/>
  <c r="H16" i="1" l="1"/>
  <c r="H15" i="1" l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17" i="1" l="1"/>
  <c r="I17" i="1" l="1"/>
</calcChain>
</file>

<file path=xl/sharedStrings.xml><?xml version="1.0" encoding="utf-8"?>
<sst xmlns="http://schemas.openxmlformats.org/spreadsheetml/2006/main" count="43" uniqueCount="24">
  <si>
    <t xml:space="preserve"> </t>
  </si>
  <si>
    <t xml:space="preserve">                                      к запросу котировок цен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</si>
  <si>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</si>
  <si>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</si>
  <si>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</si>
  <si>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</si>
  <si>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</si>
  <si>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</si>
  <si>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</si>
  <si>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</si>
  <si>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</si>
  <si>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кг</t>
  </si>
  <si>
    <t xml:space="preserve">Проволока обыкновенная  термообработанная </t>
  </si>
  <si>
    <t>ГОСТ 3282-74</t>
  </si>
  <si>
    <t>Проволока  пружинная А-1</t>
  </si>
  <si>
    <t>ГОСТ 9389-75</t>
  </si>
  <si>
    <t xml:space="preserve">Лента упаковочная М </t>
  </si>
  <si>
    <t>ГОСТ 3560-73</t>
  </si>
  <si>
    <t>0,7х20</t>
  </si>
  <si>
    <t>итого:</t>
  </si>
  <si>
    <t xml:space="preserve">                           Приложение № </t>
  </si>
  <si>
    <t>Проволока стальная углеродистая пружинная А-1</t>
  </si>
  <si>
    <t>Срок поставки до</t>
  </si>
  <si>
    <t xml:space="preserve">                                                  Лот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</si>
</sst>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28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1" fillId="0" borderId="1" xfId="0" applyFont="1" applyFill="1" applyBorder="1" applyAlignment="1">
      <alignment horizontal="center" vertical="center" wrapText="1"/>
    </xf>
    <xf numFmtId="0" fontId="8" fillId="0" borderId="1" xfId="3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49" fontId="5" fillId="0" borderId="3" xfId="1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0" fontId="0" fillId="0" borderId="1" xfId="0" applyBorder="1"/>
    <xf numFmtId="0" fontId="10" fillId="0" borderId="1" xfId="0" applyFont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</cellXfs>
  <cellStyles count="4">
    <cellStyle name="Обычный" xfId="0" builtinId="0"/>
    <cellStyle name="Обычный_2019" xfId="3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110" zoomScaleNormal="110" workbookViewId="0">
      <selection activeCell="L14" sqref="L14"/>
    </sheetView>
  </sheetViews>
  <sheetFormatPr defaultRowHeight="15" x14ac:dyDescent="0.25"/>
  <cols>
    <col min="1" max="1" width="4.140625" customWidth="1"/>
    <col min="2" max="2" width="37" customWidth="1"/>
    <col min="3" max="3" width="18" customWidth="1"/>
    <col min="4" max="4" width="10.140625" customWidth="1"/>
    <col min="5" max="5" width="9.28515625" customWidth="1"/>
    <col min="6" max="6" width="11.85546875" customWidth="1"/>
    <col min="7" max="7" width="12.85546875" customWidth="1"/>
    <col min="8" max="8" width="16.7109375" customWidth="1"/>
    <col min="9" max="9" width="18" customWidth="1"/>
    <col min="10" max="10" width="13.140625" customWidth="1"/>
  </cols>
  <sheetData>
    <row r="1" spans="1:10" ht="15.75" x14ac:dyDescent="0.25">
      <c r="A1" s="1"/>
      <c r="B1" s="1"/>
      <c r="C1" s="1"/>
      <c r="D1" s="1"/>
      <c r="E1" s="1"/>
      <c r="F1" s="1" t="s">
        <v>0</v>
      </c>
      <c r="G1" s="1" t="s">
        <v>20</v>
      </c>
      <c r="H1" s="1"/>
      <c r="I1" s="1"/>
    </row>
    <row r="2" spans="1:10" ht="15.75" x14ac:dyDescent="0.25">
      <c r="A2" s="1"/>
      <c r="B2" s="1"/>
      <c r="C2" s="1"/>
      <c r="D2" s="1"/>
      <c r="E2" s="1"/>
      <c r="F2" s="1"/>
      <c r="G2" s="1" t="s">
        <v>1</v>
      </c>
      <c r="H2" s="1"/>
      <c r="I2" s="1"/>
    </row>
    <row r="3" spans="1:10" ht="15.75" x14ac:dyDescent="0.25">
      <c r="A3" s="1"/>
      <c r="B3" s="1"/>
      <c r="C3" s="1"/>
      <c r="D3" s="1"/>
      <c r="E3" s="1"/>
      <c r="F3" s="1"/>
      <c r="G3" s="2"/>
      <c r="H3" s="1"/>
      <c r="I3" s="1"/>
    </row>
    <row r="4" spans="1:10" ht="15.75" x14ac:dyDescent="0.25">
      <c r="A4" s="1"/>
      <c r="B4" s="24"/>
      <c r="C4" s="24"/>
      <c r="D4" s="24"/>
      <c r="E4" s="24"/>
      <c r="F4" s="24"/>
      <c r="G4" s="24"/>
      <c r="H4" s="1"/>
      <c r="I4" s="1"/>
    </row>
    <row r="5" spans="1:10" ht="15.75" x14ac:dyDescent="0.25">
      <c r="A5" s="25" t="s">
        <v>23</v>
      </c>
      <c r="B5" s="26"/>
      <c r="C5" s="26"/>
      <c r="D5" s="26"/>
      <c r="E5" s="26"/>
      <c r="F5" s="26"/>
      <c r="G5" s="26"/>
      <c r="H5" s="1"/>
      <c r="I5" s="1"/>
    </row>
    <row r="6" spans="1:10" ht="15.75" x14ac:dyDescent="0.25">
      <c r="A6" s="3"/>
      <c r="B6" s="3"/>
      <c r="C6" s="3"/>
      <c r="D6" s="3"/>
      <c r="E6" s="3"/>
      <c r="F6" s="3"/>
      <c r="G6" s="4"/>
      <c r="H6" s="1"/>
      <c r="I6" s="1"/>
    </row>
    <row r="7" spans="1:10" ht="57" x14ac:dyDescent="0.25">
      <c r="A7" s="5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7" t="s">
        <v>8</v>
      </c>
      <c r="H7" s="7" t="s">
        <v>9</v>
      </c>
      <c r="I7" s="16" t="s">
        <v>10</v>
      </c>
      <c r="J7" s="19" t="s">
        <v>22</v>
      </c>
    </row>
    <row r="8" spans="1:10" s="15" customFormat="1" ht="32.25" customHeight="1" x14ac:dyDescent="0.25">
      <c r="A8" s="9">
        <v>1</v>
      </c>
      <c r="B8" s="10" t="s">
        <v>12</v>
      </c>
      <c r="C8" s="9" t="s">
        <v>13</v>
      </c>
      <c r="D8" s="11">
        <v>1.2</v>
      </c>
      <c r="E8" s="9" t="s">
        <v>11</v>
      </c>
      <c r="F8" s="12">
        <v>60</v>
      </c>
      <c r="G8" s="13">
        <v>89</v>
      </c>
      <c r="H8" s="14">
        <f t="shared" ref="H8:H15" si="0">F8*G8</f>
        <v>5340</v>
      </c>
      <c r="I8" s="17">
        <f t="shared" ref="I8:I15" si="1">H8*1.2</f>
        <v>6408</v>
      </c>
      <c r="J8" s="22">
        <v>44651</v>
      </c>
    </row>
    <row r="9" spans="1:10" s="15" customFormat="1" ht="30" customHeight="1" x14ac:dyDescent="0.25">
      <c r="A9" s="9">
        <v>2</v>
      </c>
      <c r="B9" s="10" t="s">
        <v>12</v>
      </c>
      <c r="C9" s="9" t="s">
        <v>13</v>
      </c>
      <c r="D9" s="11">
        <v>1.6</v>
      </c>
      <c r="E9" s="9" t="s">
        <v>11</v>
      </c>
      <c r="F9" s="12">
        <v>50</v>
      </c>
      <c r="G9" s="13">
        <v>89</v>
      </c>
      <c r="H9" s="14">
        <f t="shared" si="0"/>
        <v>4450</v>
      </c>
      <c r="I9" s="17">
        <f t="shared" si="1"/>
        <v>5340</v>
      </c>
      <c r="J9" s="22">
        <v>44651</v>
      </c>
    </row>
    <row r="10" spans="1:10" s="15" customFormat="1" ht="32.25" customHeight="1" x14ac:dyDescent="0.25">
      <c r="A10" s="9">
        <v>3</v>
      </c>
      <c r="B10" s="10" t="s">
        <v>12</v>
      </c>
      <c r="C10" s="9" t="s">
        <v>13</v>
      </c>
      <c r="D10" s="11">
        <v>3</v>
      </c>
      <c r="E10" s="9" t="s">
        <v>11</v>
      </c>
      <c r="F10" s="12">
        <v>80</v>
      </c>
      <c r="G10" s="13">
        <v>86.66</v>
      </c>
      <c r="H10" s="14">
        <f t="shared" si="0"/>
        <v>6932.7999999999993</v>
      </c>
      <c r="I10" s="17">
        <f t="shared" si="1"/>
        <v>8319.3599999999988</v>
      </c>
      <c r="J10" s="22">
        <v>44651</v>
      </c>
    </row>
    <row r="11" spans="1:10" s="15" customFormat="1" ht="30.75" customHeight="1" x14ac:dyDescent="0.25">
      <c r="A11" s="9">
        <v>4</v>
      </c>
      <c r="B11" s="10" t="s">
        <v>12</v>
      </c>
      <c r="C11" s="9" t="s">
        <v>13</v>
      </c>
      <c r="D11" s="11">
        <v>5</v>
      </c>
      <c r="E11" s="9" t="s">
        <v>11</v>
      </c>
      <c r="F11" s="12">
        <v>1000</v>
      </c>
      <c r="G11" s="13">
        <v>77.42</v>
      </c>
      <c r="H11" s="14">
        <f t="shared" si="0"/>
        <v>77420</v>
      </c>
      <c r="I11" s="17">
        <f t="shared" si="1"/>
        <v>92904</v>
      </c>
      <c r="J11" s="22">
        <v>44651</v>
      </c>
    </row>
    <row r="12" spans="1:10" s="15" customFormat="1" ht="33.75" customHeight="1" x14ac:dyDescent="0.25">
      <c r="A12" s="9">
        <v>5</v>
      </c>
      <c r="B12" s="10" t="s">
        <v>12</v>
      </c>
      <c r="C12" s="9" t="s">
        <v>13</v>
      </c>
      <c r="D12" s="11">
        <v>6</v>
      </c>
      <c r="E12" s="9" t="s">
        <v>11</v>
      </c>
      <c r="F12" s="12">
        <v>300</v>
      </c>
      <c r="G12" s="13">
        <v>88.89</v>
      </c>
      <c r="H12" s="14">
        <f t="shared" si="0"/>
        <v>26667</v>
      </c>
      <c r="I12" s="17">
        <f t="shared" si="1"/>
        <v>32000.399999999998</v>
      </c>
      <c r="J12" s="22">
        <v>44651</v>
      </c>
    </row>
    <row r="13" spans="1:10" s="15" customFormat="1" ht="15.75" x14ac:dyDescent="0.25">
      <c r="A13" s="9">
        <v>6</v>
      </c>
      <c r="B13" s="10" t="s">
        <v>14</v>
      </c>
      <c r="C13" s="9" t="s">
        <v>15</v>
      </c>
      <c r="D13" s="11">
        <v>1.6</v>
      </c>
      <c r="E13" s="9" t="s">
        <v>11</v>
      </c>
      <c r="F13" s="12">
        <v>50</v>
      </c>
      <c r="G13" s="13">
        <v>116.2</v>
      </c>
      <c r="H13" s="14">
        <f t="shared" si="0"/>
        <v>5810</v>
      </c>
      <c r="I13" s="17">
        <f t="shared" si="1"/>
        <v>6972</v>
      </c>
      <c r="J13" s="22">
        <v>44651</v>
      </c>
    </row>
    <row r="14" spans="1:10" s="15" customFormat="1" ht="15.75" x14ac:dyDescent="0.25">
      <c r="A14" s="9">
        <v>7</v>
      </c>
      <c r="B14" s="10" t="s">
        <v>14</v>
      </c>
      <c r="C14" s="9" t="s">
        <v>15</v>
      </c>
      <c r="D14" s="11">
        <v>3</v>
      </c>
      <c r="E14" s="9" t="s">
        <v>11</v>
      </c>
      <c r="F14" s="12">
        <v>50</v>
      </c>
      <c r="G14" s="13">
        <v>111</v>
      </c>
      <c r="H14" s="14">
        <f t="shared" si="0"/>
        <v>5550</v>
      </c>
      <c r="I14" s="17">
        <f t="shared" si="1"/>
        <v>6660</v>
      </c>
      <c r="J14" s="22">
        <v>44651</v>
      </c>
    </row>
    <row r="15" spans="1:10" s="15" customFormat="1" ht="35.25" customHeight="1" x14ac:dyDescent="0.25">
      <c r="A15" s="9">
        <v>8</v>
      </c>
      <c r="B15" s="10" t="s">
        <v>21</v>
      </c>
      <c r="C15" s="9" t="s">
        <v>15</v>
      </c>
      <c r="D15" s="11">
        <v>5</v>
      </c>
      <c r="E15" s="9" t="s">
        <v>11</v>
      </c>
      <c r="F15" s="12">
        <v>80</v>
      </c>
      <c r="G15" s="13">
        <v>110.76</v>
      </c>
      <c r="H15" s="14">
        <f t="shared" si="0"/>
        <v>8860.8000000000011</v>
      </c>
      <c r="I15" s="14">
        <f t="shared" si="1"/>
        <v>10632.960000000001</v>
      </c>
      <c r="J15" s="22">
        <v>44651</v>
      </c>
    </row>
    <row r="16" spans="1:10" s="15" customFormat="1" ht="16.5" thickBot="1" x14ac:dyDescent="0.3">
      <c r="A16" s="9">
        <v>9</v>
      </c>
      <c r="B16" s="20" t="s">
        <v>16</v>
      </c>
      <c r="C16" s="9" t="s">
        <v>17</v>
      </c>
      <c r="D16" s="11" t="s">
        <v>18</v>
      </c>
      <c r="E16" s="9" t="s">
        <v>11</v>
      </c>
      <c r="F16" s="12">
        <v>1300</v>
      </c>
      <c r="G16" s="13">
        <v>133</v>
      </c>
      <c r="H16" s="14">
        <f t="shared" ref="H16" si="2">F16*G16</f>
        <v>172900</v>
      </c>
      <c r="I16" s="23">
        <f>H16*1.2</f>
        <v>207480</v>
      </c>
      <c r="J16" s="22">
        <v>44651</v>
      </c>
    </row>
    <row r="17" spans="1:10" ht="29.25" customHeight="1" thickBot="1" x14ac:dyDescent="0.3">
      <c r="A17" s="8"/>
      <c r="B17" s="18"/>
      <c r="C17" s="18"/>
      <c r="D17" s="18"/>
      <c r="E17" s="18"/>
      <c r="F17" s="27" t="s">
        <v>19</v>
      </c>
      <c r="G17" s="27"/>
      <c r="H17" s="21">
        <f>SUM(H8:H16)</f>
        <v>313930.59999999998</v>
      </c>
      <c r="I17" s="21">
        <f>SUM(I8:I16)</f>
        <v>376716.72</v>
      </c>
      <c r="J17" s="18"/>
    </row>
  </sheetData>
  <mergeCells count="3">
    <mergeCell ref="B4:G4"/>
    <mergeCell ref="A5:G5"/>
    <mergeCell ref="F17:G17"/>
  </mergeCells>
  <pageMargins left="0.23622047244094491" right="0.23622047244094491" top="0.74803149606299213" bottom="0.74803149606299213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2022-01-18T05:31:47Z</cp:lastPrinted>
  <dcterms:created xsi:type="dcterms:W3CDTF">2019-11-06T12:34:09Z</dcterms:created>
  <dcterms:modified xsi:type="dcterms:W3CDTF">2022-02-17T10:42:41Z</dcterms:modified>
</cp:coreProperties>
</file>