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52511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I16" i="1" l="1"/>
  <c r="H16" i="1"/>
</calcChain>
</file>

<file path=xl/sharedStrings.xml><?xml version="1.0" encoding="utf-8"?>
<sst xmlns="http://schemas.openxmlformats.org/spreadsheetml/2006/main" count="51" uniqueCount="27">
  <si>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</si>
  <si>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</si>
  <si>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</si>
  <si>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</si>
  <si>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</si>
  <si>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</si>
  <si>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</si>
  <si>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</si>
  <si>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</si>
  <si>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</si>
  <si>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</si>
  <si>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</si>
  <si>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</si>
  <si>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</si>
  <si>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</si>
  <si>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</si>
  <si>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3х70</t>
  </si>
  <si>
    <t>3,5х90</t>
  </si>
  <si>
    <t>4х100</t>
  </si>
  <si>
    <t>4х120</t>
  </si>
  <si>
    <t>6х150</t>
  </si>
  <si>
    <t>2х20</t>
  </si>
  <si>
    <t>5Х150</t>
  </si>
  <si>
    <t>итого:</t>
  </si>
  <si>
    <t xml:space="preserve">                           Приложение № </t>
  </si>
  <si>
    <t>Срок поставки до</t>
  </si>
  <si>
    <t xml:space="preserve">                                                  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</si>
</sst>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Border="1"/>
    <xf numFmtId="0" fontId="0" fillId="0" borderId="1" xfId="0" applyFill="1" applyBorder="1"/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118" zoomScaleNormal="100" zoomScaleSheetLayoutView="118" workbookViewId="0">
      <selection activeCell="H16" sqref="H16"/>
    </sheetView>
  </sheetViews>
  <sheetFormatPr defaultRowHeight="15" x14ac:dyDescent="0.25"/>
  <cols>
    <col min="1" max="1" width="4.140625" customWidth="1"/>
    <col min="2" max="2" width="31.2851562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0" hidden="1" customWidth="1"/>
    <col min="11" max="11" width="10.85546875" bestFit="1" customWidth="1"/>
  </cols>
  <sheetData>
    <row r="1" spans="1:11" ht="15.75" x14ac:dyDescent="0.25">
      <c r="A1" s="1"/>
      <c r="B1" s="1"/>
      <c r="C1" s="1"/>
      <c r="D1" s="1"/>
      <c r="E1" s="1"/>
      <c r="F1" s="1" t="s">
        <v>0</v>
      </c>
      <c r="G1" s="1" t="s">
        <v>24</v>
      </c>
      <c r="H1" s="1"/>
      <c r="I1" s="1"/>
    </row>
    <row r="2" spans="1:11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1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1" ht="15.75" x14ac:dyDescent="0.25">
      <c r="A4" s="19" t="s">
        <v>26</v>
      </c>
      <c r="B4" s="20"/>
      <c r="C4" s="20"/>
      <c r="D4" s="20"/>
      <c r="E4" s="20"/>
      <c r="F4" s="20"/>
      <c r="G4" s="20"/>
      <c r="H4" s="1"/>
      <c r="I4" s="1"/>
    </row>
    <row r="5" spans="1:11" ht="15.75" x14ac:dyDescent="0.25">
      <c r="A5" s="3"/>
      <c r="B5" s="3"/>
      <c r="C5" s="3"/>
      <c r="D5" s="3"/>
      <c r="E5" s="3"/>
      <c r="F5" s="3"/>
      <c r="G5" s="4"/>
      <c r="H5" s="1"/>
      <c r="I5" s="1"/>
    </row>
    <row r="6" spans="1:11" ht="57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7" t="s">
        <v>9</v>
      </c>
      <c r="I6" s="7" t="s">
        <v>10</v>
      </c>
      <c r="J6" s="16"/>
      <c r="K6" s="7" t="s">
        <v>25</v>
      </c>
    </row>
    <row r="7" spans="1:11" s="13" customFormat="1" ht="15.75" x14ac:dyDescent="0.25">
      <c r="A7" s="8">
        <v>1</v>
      </c>
      <c r="B7" s="9" t="s">
        <v>11</v>
      </c>
      <c r="C7" s="10" t="s">
        <v>12</v>
      </c>
      <c r="D7" s="10" t="s">
        <v>14</v>
      </c>
      <c r="E7" s="8" t="s">
        <v>13</v>
      </c>
      <c r="F7" s="11">
        <v>65</v>
      </c>
      <c r="G7" s="12">
        <v>74.13</v>
      </c>
      <c r="H7" s="12">
        <f t="shared" ref="H7:H15" si="0">F7*G7</f>
        <v>4818.45</v>
      </c>
      <c r="I7" s="12">
        <f t="shared" ref="I7:I15" si="1">H7*1.2</f>
        <v>5782.1399999999994</v>
      </c>
      <c r="J7" s="17">
        <f>F7*G7</f>
        <v>4818.45</v>
      </c>
      <c r="K7" s="15">
        <v>44651</v>
      </c>
    </row>
    <row r="8" spans="1:11" s="13" customFormat="1" ht="15.75" x14ac:dyDescent="0.25">
      <c r="A8" s="8">
        <v>2</v>
      </c>
      <c r="B8" s="9" t="s">
        <v>11</v>
      </c>
      <c r="C8" s="10" t="s">
        <v>12</v>
      </c>
      <c r="D8" s="10" t="s">
        <v>15</v>
      </c>
      <c r="E8" s="8" t="s">
        <v>13</v>
      </c>
      <c r="F8" s="11">
        <v>10</v>
      </c>
      <c r="G8" s="12">
        <v>71.52</v>
      </c>
      <c r="H8" s="12">
        <f t="shared" si="0"/>
        <v>715.19999999999993</v>
      </c>
      <c r="I8" s="12">
        <f t="shared" si="1"/>
        <v>858.2399999999999</v>
      </c>
      <c r="J8" s="17">
        <f t="shared" ref="J8:J15" si="2">F8*G8</f>
        <v>715.19999999999993</v>
      </c>
      <c r="K8" s="15">
        <v>44651</v>
      </c>
    </row>
    <row r="9" spans="1:11" s="13" customFormat="1" ht="15.75" x14ac:dyDescent="0.25">
      <c r="A9" s="8">
        <v>3</v>
      </c>
      <c r="B9" s="9" t="s">
        <v>11</v>
      </c>
      <c r="C9" s="10" t="s">
        <v>12</v>
      </c>
      <c r="D9" s="10" t="s">
        <v>16</v>
      </c>
      <c r="E9" s="8" t="s">
        <v>13</v>
      </c>
      <c r="F9" s="11">
        <v>400</v>
      </c>
      <c r="G9" s="14">
        <v>75.7</v>
      </c>
      <c r="H9" s="12">
        <f t="shared" si="0"/>
        <v>30280</v>
      </c>
      <c r="I9" s="12">
        <f t="shared" si="1"/>
        <v>36336</v>
      </c>
      <c r="J9" s="17">
        <f t="shared" si="2"/>
        <v>30280</v>
      </c>
      <c r="K9" s="15">
        <v>44651</v>
      </c>
    </row>
    <row r="10" spans="1:11" s="13" customFormat="1" ht="15.75" x14ac:dyDescent="0.25">
      <c r="A10" s="8">
        <v>4</v>
      </c>
      <c r="B10" s="9" t="s">
        <v>11</v>
      </c>
      <c r="C10" s="10" t="s">
        <v>12</v>
      </c>
      <c r="D10" s="10" t="s">
        <v>17</v>
      </c>
      <c r="E10" s="8" t="s">
        <v>13</v>
      </c>
      <c r="F10" s="11">
        <v>160</v>
      </c>
      <c r="G10" s="14">
        <v>75.7</v>
      </c>
      <c r="H10" s="12">
        <f t="shared" si="0"/>
        <v>12112</v>
      </c>
      <c r="I10" s="12">
        <f t="shared" si="1"/>
        <v>14534.4</v>
      </c>
      <c r="J10" s="17">
        <f t="shared" si="2"/>
        <v>12112</v>
      </c>
      <c r="K10" s="15">
        <v>44651</v>
      </c>
    </row>
    <row r="11" spans="1:11" s="13" customFormat="1" ht="15.75" x14ac:dyDescent="0.25">
      <c r="A11" s="8">
        <v>5</v>
      </c>
      <c r="B11" s="9" t="s">
        <v>11</v>
      </c>
      <c r="C11" s="10" t="s">
        <v>12</v>
      </c>
      <c r="D11" s="10" t="s">
        <v>18</v>
      </c>
      <c r="E11" s="8" t="s">
        <v>13</v>
      </c>
      <c r="F11" s="11">
        <v>120</v>
      </c>
      <c r="G11" s="14">
        <v>70.069999999999993</v>
      </c>
      <c r="H11" s="12">
        <f t="shared" si="0"/>
        <v>8408.4</v>
      </c>
      <c r="I11" s="12">
        <f t="shared" si="1"/>
        <v>10090.08</v>
      </c>
      <c r="J11" s="17">
        <f t="shared" si="2"/>
        <v>8408.4</v>
      </c>
      <c r="K11" s="15">
        <v>44651</v>
      </c>
    </row>
    <row r="12" spans="1:11" s="13" customFormat="1" ht="15.75" x14ac:dyDescent="0.25">
      <c r="A12" s="8">
        <v>6</v>
      </c>
      <c r="B12" s="9" t="s">
        <v>11</v>
      </c>
      <c r="C12" s="10" t="s">
        <v>12</v>
      </c>
      <c r="D12" s="10" t="s">
        <v>19</v>
      </c>
      <c r="E12" s="8" t="s">
        <v>13</v>
      </c>
      <c r="F12" s="11">
        <v>100</v>
      </c>
      <c r="G12" s="14">
        <v>70.069999999999993</v>
      </c>
      <c r="H12" s="12">
        <f t="shared" si="0"/>
        <v>7006.9999999999991</v>
      </c>
      <c r="I12" s="12">
        <f t="shared" si="1"/>
        <v>8408.3999999999978</v>
      </c>
      <c r="J12" s="17">
        <f t="shared" si="2"/>
        <v>7006.9999999999991</v>
      </c>
      <c r="K12" s="15">
        <v>44651</v>
      </c>
    </row>
    <row r="13" spans="1:11" s="13" customFormat="1" ht="17.25" customHeight="1" x14ac:dyDescent="0.25">
      <c r="A13" s="8">
        <v>7</v>
      </c>
      <c r="B13" s="9" t="s">
        <v>11</v>
      </c>
      <c r="C13" s="10" t="s">
        <v>12</v>
      </c>
      <c r="D13" s="10" t="s">
        <v>20</v>
      </c>
      <c r="E13" s="8" t="s">
        <v>13</v>
      </c>
      <c r="F13" s="11">
        <v>100</v>
      </c>
      <c r="G13" s="12">
        <v>70.069999999999993</v>
      </c>
      <c r="H13" s="12">
        <f t="shared" si="0"/>
        <v>7006.9999999999991</v>
      </c>
      <c r="I13" s="12">
        <f t="shared" si="1"/>
        <v>8408.3999999999978</v>
      </c>
      <c r="J13" s="17">
        <f t="shared" si="2"/>
        <v>7006.9999999999991</v>
      </c>
      <c r="K13" s="15">
        <v>44651</v>
      </c>
    </row>
    <row r="14" spans="1:11" s="13" customFormat="1" ht="15.75" x14ac:dyDescent="0.25">
      <c r="A14" s="8">
        <v>8</v>
      </c>
      <c r="B14" s="9" t="s">
        <v>11</v>
      </c>
      <c r="C14" s="10" t="s">
        <v>12</v>
      </c>
      <c r="D14" s="10" t="s">
        <v>21</v>
      </c>
      <c r="E14" s="8" t="s">
        <v>13</v>
      </c>
      <c r="F14" s="11">
        <v>15</v>
      </c>
      <c r="G14" s="14">
        <v>74.13</v>
      </c>
      <c r="H14" s="12">
        <f t="shared" si="0"/>
        <v>1111.9499999999998</v>
      </c>
      <c r="I14" s="12">
        <f t="shared" si="1"/>
        <v>1334.3399999999997</v>
      </c>
      <c r="J14" s="17">
        <f t="shared" si="2"/>
        <v>1111.9499999999998</v>
      </c>
      <c r="K14" s="15">
        <v>44651</v>
      </c>
    </row>
    <row r="15" spans="1:11" s="13" customFormat="1" ht="15.75" x14ac:dyDescent="0.25">
      <c r="A15" s="8">
        <v>9</v>
      </c>
      <c r="B15" s="9" t="s">
        <v>11</v>
      </c>
      <c r="C15" s="10" t="s">
        <v>12</v>
      </c>
      <c r="D15" s="10" t="s">
        <v>22</v>
      </c>
      <c r="E15" s="8" t="s">
        <v>13</v>
      </c>
      <c r="F15" s="11">
        <v>300</v>
      </c>
      <c r="G15" s="14">
        <v>70.069999999999993</v>
      </c>
      <c r="H15" s="12">
        <f t="shared" si="0"/>
        <v>21020.999999999996</v>
      </c>
      <c r="I15" s="12">
        <f t="shared" si="1"/>
        <v>25225.199999999993</v>
      </c>
      <c r="J15" s="17">
        <f t="shared" si="2"/>
        <v>21020.999999999996</v>
      </c>
      <c r="K15" s="15">
        <v>44651</v>
      </c>
    </row>
    <row r="16" spans="1:11" ht="29.25" customHeight="1" x14ac:dyDescent="0.25">
      <c r="A16" s="16"/>
      <c r="B16" s="16"/>
      <c r="C16" s="16"/>
      <c r="D16" s="16"/>
      <c r="E16" s="16"/>
      <c r="F16" s="21" t="s">
        <v>23</v>
      </c>
      <c r="G16" s="21"/>
      <c r="H16" s="18">
        <f>SUM(H7:H15)</f>
        <v>92481</v>
      </c>
      <c r="I16" s="18">
        <f>SUM(I7:I15)</f>
        <v>110977.19999999998</v>
      </c>
      <c r="J16" s="16"/>
      <c r="K16" s="16"/>
    </row>
  </sheetData>
  <mergeCells count="2">
    <mergeCell ref="A4:G4"/>
    <mergeCell ref="F16:G16"/>
  </mergeCells>
  <pageMargins left="0" right="0" top="0" bottom="0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2022-01-18T05:30:04Z</cp:lastPrinted>
  <dcterms:created xsi:type="dcterms:W3CDTF">2019-11-06T12:34:09Z</dcterms:created>
  <dcterms:modified xsi:type="dcterms:W3CDTF">2022-02-17T10:41:12Z</dcterms:modified>
</cp:coreProperties>
</file>