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/>
</workbook>
</file>

<file path=xl/sharedStrings.xml><?xml version="1.0" encoding="utf-8"?>
<sst xmlns="http://schemas.openxmlformats.org/spreadsheetml/2006/main" count="56" uniqueCount="29">
  <si>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</si>
  <si>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</si>
  <si>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</si>
  <si>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</si>
  <si>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</si>
  <si>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</si>
  <si>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</si>
  <si>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</si>
  <si>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</si>
  <si>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</si>
  <si>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</si>
  <si>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</si>
  <si>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</si>
  <si>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</si>
  <si>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</si>
  <si>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</si>
  <si>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</si>
  <si>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</si>
  <si>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</si>
  <si>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</si>
  <si>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</si>
  <si>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</si>
  <si>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</si>
  <si>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</si>
  <si>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</si>
  <si>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 xml:space="preserve">                           Приложение № </t>
  </si>
  <si>
    <t xml:space="preserve">                                      к запросу котировок цен№</t>
  </si>
  <si>
    <t>Срок поставки до</t>
  </si>
  <si>
    <t xml:space="preserve">                                                  Лот №6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</si>
</sst>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40" zoomScaleSheetLayoutView="140" zoomScalePageLayoutView="0" workbookViewId="0" topLeftCell="A1">
      <selection activeCell="G9" sqref="G9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9.140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4" customWidth="1"/>
    <col min="8" max="8" width="15.421875" style="1" customWidth="1"/>
    <col min="9" max="9" width="14.28125" style="1" customWidth="1"/>
    <col min="10" max="10" width="11.28125" style="1" bestFit="1" customWidth="1"/>
    <col min="11" max="16384" width="8.8515625" style="1" customWidth="1"/>
  </cols>
  <sheetData>
    <row r="1" spans="6:7" ht="18" customHeight="1">
      <c r="F1" s="1" t="s">
        <v>24</v>
      </c>
      <c r="G1" s="1" t="s">
        <v>25</v>
      </c>
    </row>
    <row r="2" ht="18" customHeight="1">
      <c r="G2" s="1" t="s">
        <v>26</v>
      </c>
    </row>
    <row r="3" ht="18" customHeight="1">
      <c r="G3" s="2"/>
    </row>
    <row r="4" spans="2:7" ht="18" customHeight="1">
      <c r="B4" s="25"/>
      <c r="C4" s="25"/>
      <c r="D4" s="25"/>
      <c r="E4" s="25"/>
      <c r="F4" s="25"/>
      <c r="G4" s="25"/>
    </row>
    <row r="5" spans="1:7" ht="18" customHeight="1">
      <c r="A5" s="23" t="s">
        <v>28</v>
      </c>
      <c r="B5" s="24"/>
      <c r="C5" s="24"/>
      <c r="D5" s="24"/>
      <c r="E5" s="24"/>
      <c r="F5" s="24"/>
      <c r="G5" s="24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21</v>
      </c>
      <c r="G7" s="7" t="s">
        <v>5</v>
      </c>
      <c r="H7" s="7" t="s">
        <v>22</v>
      </c>
      <c r="I7" s="7" t="s">
        <v>23</v>
      </c>
      <c r="J7" s="20" t="s">
        <v>27</v>
      </c>
    </row>
    <row r="8" spans="1:10" ht="18" customHeight="1">
      <c r="A8" s="8">
        <v>1</v>
      </c>
      <c r="B8" s="9" t="s">
        <v>7</v>
      </c>
      <c r="C8" s="8" t="s">
        <v>8</v>
      </c>
      <c r="D8" s="10" t="s">
        <v>9</v>
      </c>
      <c r="E8" s="8" t="s">
        <v>6</v>
      </c>
      <c r="F8" s="16">
        <v>450</v>
      </c>
      <c r="G8" s="17">
        <v>123.59</v>
      </c>
      <c r="H8" s="15">
        <f aca="true" t="shared" si="0" ref="H8:H17">F8*G8</f>
        <v>55615.5</v>
      </c>
      <c r="I8" s="15">
        <f aca="true" t="shared" si="1" ref="I8:I17">H8*1.2</f>
        <v>66738.59999999999</v>
      </c>
      <c r="J8" s="21">
        <v>44651</v>
      </c>
    </row>
    <row r="9" spans="1:10" ht="18" customHeight="1">
      <c r="A9" s="8">
        <v>2</v>
      </c>
      <c r="B9" s="9" t="s">
        <v>7</v>
      </c>
      <c r="C9" s="10" t="s">
        <v>8</v>
      </c>
      <c r="D9" s="10" t="s">
        <v>10</v>
      </c>
      <c r="E9" s="8" t="s">
        <v>6</v>
      </c>
      <c r="F9" s="16">
        <v>660</v>
      </c>
      <c r="G9" s="17">
        <v>107.38</v>
      </c>
      <c r="H9" s="15">
        <f t="shared" si="0"/>
        <v>70870.8</v>
      </c>
      <c r="I9" s="15">
        <f t="shared" si="1"/>
        <v>85044.96</v>
      </c>
      <c r="J9" s="21">
        <v>44651</v>
      </c>
    </row>
    <row r="10" spans="1:10" ht="18" customHeight="1">
      <c r="A10" s="8">
        <v>3</v>
      </c>
      <c r="B10" s="9" t="s">
        <v>7</v>
      </c>
      <c r="C10" s="10" t="s">
        <v>8</v>
      </c>
      <c r="D10" s="10" t="s">
        <v>11</v>
      </c>
      <c r="E10" s="8" t="s">
        <v>6</v>
      </c>
      <c r="F10" s="16">
        <v>220</v>
      </c>
      <c r="G10" s="17">
        <v>134.88</v>
      </c>
      <c r="H10" s="15">
        <f t="shared" si="0"/>
        <v>29673.6</v>
      </c>
      <c r="I10" s="15">
        <f t="shared" si="1"/>
        <v>35608.32</v>
      </c>
      <c r="J10" s="21">
        <v>44651</v>
      </c>
    </row>
    <row r="11" spans="1:10" ht="18" customHeight="1">
      <c r="A11" s="8">
        <v>4</v>
      </c>
      <c r="B11" s="9" t="s">
        <v>7</v>
      </c>
      <c r="C11" s="10" t="s">
        <v>8</v>
      </c>
      <c r="D11" s="10" t="s">
        <v>12</v>
      </c>
      <c r="E11" s="8" t="s">
        <v>6</v>
      </c>
      <c r="F11" s="16">
        <v>400</v>
      </c>
      <c r="G11" s="17">
        <v>154.05</v>
      </c>
      <c r="H11" s="15">
        <f t="shared" si="0"/>
        <v>61620.00000000001</v>
      </c>
      <c r="I11" s="15">
        <f t="shared" si="1"/>
        <v>73944</v>
      </c>
      <c r="J11" s="21">
        <v>44651</v>
      </c>
    </row>
    <row r="12" spans="1:10" ht="18" customHeight="1">
      <c r="A12" s="8">
        <v>5</v>
      </c>
      <c r="B12" s="9" t="s">
        <v>7</v>
      </c>
      <c r="C12" s="10" t="s">
        <v>8</v>
      </c>
      <c r="D12" s="10" t="s">
        <v>13</v>
      </c>
      <c r="E12" s="8" t="s">
        <v>6</v>
      </c>
      <c r="F12" s="16">
        <v>500</v>
      </c>
      <c r="G12" s="17">
        <v>109.98</v>
      </c>
      <c r="H12" s="15">
        <f t="shared" si="0"/>
        <v>54990</v>
      </c>
      <c r="I12" s="15">
        <f t="shared" si="1"/>
        <v>65988</v>
      </c>
      <c r="J12" s="21">
        <v>44651</v>
      </c>
    </row>
    <row r="13" spans="1:10" ht="18" customHeight="1">
      <c r="A13" s="8">
        <v>6</v>
      </c>
      <c r="B13" s="9" t="s">
        <v>7</v>
      </c>
      <c r="C13" s="10" t="s">
        <v>8</v>
      </c>
      <c r="D13" s="10" t="s">
        <v>14</v>
      </c>
      <c r="E13" s="8" t="s">
        <v>6</v>
      </c>
      <c r="F13" s="16">
        <v>230</v>
      </c>
      <c r="G13" s="17">
        <v>154.86</v>
      </c>
      <c r="H13" s="15">
        <f t="shared" si="0"/>
        <v>35617.8</v>
      </c>
      <c r="I13" s="15">
        <f t="shared" si="1"/>
        <v>42741.36</v>
      </c>
      <c r="J13" s="21">
        <v>44651</v>
      </c>
    </row>
    <row r="14" spans="1:10" ht="18" customHeight="1">
      <c r="A14" s="8">
        <v>7</v>
      </c>
      <c r="B14" s="9" t="s">
        <v>7</v>
      </c>
      <c r="C14" s="10" t="s">
        <v>8</v>
      </c>
      <c r="D14" s="10" t="s">
        <v>15</v>
      </c>
      <c r="E14" s="8" t="s">
        <v>6</v>
      </c>
      <c r="F14" s="16">
        <v>15</v>
      </c>
      <c r="G14" s="17">
        <v>176.98</v>
      </c>
      <c r="H14" s="15">
        <f t="shared" si="0"/>
        <v>2654.7</v>
      </c>
      <c r="I14" s="15">
        <f t="shared" si="1"/>
        <v>3185.64</v>
      </c>
      <c r="J14" s="21">
        <v>44651</v>
      </c>
    </row>
    <row r="15" spans="1:10" ht="18" customHeight="1">
      <c r="A15" s="8">
        <v>8</v>
      </c>
      <c r="B15" s="9" t="s">
        <v>7</v>
      </c>
      <c r="C15" s="10" t="s">
        <v>8</v>
      </c>
      <c r="D15" s="10" t="s">
        <v>16</v>
      </c>
      <c r="E15" s="8" t="s">
        <v>6</v>
      </c>
      <c r="F15" s="16">
        <v>20</v>
      </c>
      <c r="G15" s="17">
        <v>146.07</v>
      </c>
      <c r="H15" s="15">
        <f t="shared" si="0"/>
        <v>2921.3999999999996</v>
      </c>
      <c r="I15" s="15">
        <f t="shared" si="1"/>
        <v>3505.6799999999994</v>
      </c>
      <c r="J15" s="21">
        <v>44651</v>
      </c>
    </row>
    <row r="16" spans="1:10" ht="18" customHeight="1">
      <c r="A16" s="8">
        <v>9</v>
      </c>
      <c r="B16" s="9" t="s">
        <v>7</v>
      </c>
      <c r="C16" s="10" t="s">
        <v>8</v>
      </c>
      <c r="D16" s="10" t="s">
        <v>17</v>
      </c>
      <c r="E16" s="8" t="s">
        <v>6</v>
      </c>
      <c r="F16" s="16">
        <v>150</v>
      </c>
      <c r="G16" s="18">
        <v>152.65</v>
      </c>
      <c r="H16" s="15">
        <f t="shared" si="0"/>
        <v>22897.5</v>
      </c>
      <c r="I16" s="15">
        <f t="shared" si="1"/>
        <v>27477</v>
      </c>
      <c r="J16" s="21">
        <v>44651</v>
      </c>
    </row>
    <row r="17" spans="1:10" ht="18" customHeight="1">
      <c r="A17" s="8">
        <v>10</v>
      </c>
      <c r="B17" s="9" t="s">
        <v>7</v>
      </c>
      <c r="C17" s="10" t="s">
        <v>8</v>
      </c>
      <c r="D17" s="10" t="s">
        <v>18</v>
      </c>
      <c r="E17" s="8" t="s">
        <v>6</v>
      </c>
      <c r="F17" s="16">
        <v>390</v>
      </c>
      <c r="G17" s="17">
        <v>131.72</v>
      </c>
      <c r="H17" s="15">
        <f t="shared" si="0"/>
        <v>51370.8</v>
      </c>
      <c r="I17" s="15">
        <f t="shared" si="1"/>
        <v>61644.96</v>
      </c>
      <c r="J17" s="21">
        <v>44651</v>
      </c>
    </row>
    <row r="18" spans="1:10" ht="18" customHeight="1">
      <c r="A18" s="8"/>
      <c r="B18" s="12" t="s">
        <v>19</v>
      </c>
      <c r="C18" s="11"/>
      <c r="D18" s="11"/>
      <c r="E18" s="11"/>
      <c r="F18" s="11"/>
      <c r="G18" s="13"/>
      <c r="H18" s="22">
        <f>SUM(H8:H17)</f>
        <v>388232.10000000003</v>
      </c>
      <c r="I18" s="22">
        <f>SUM(I8:I17)</f>
        <v>465878.52</v>
      </c>
      <c r="J18" s="19"/>
    </row>
    <row r="19" ht="18" customHeight="1">
      <c r="A19" s="1" t="s">
        <v>20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2022-02-17T10:38:17Z</dcterms:modified>
  <cp:category/>
  <cp:version/>
  <cp:contentType/>
  <cp:contentStatus/>
</cp:coreProperties>
</file>