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СЫЧЕВА\D\Новая папка\Documents\2021 год\Краска,проволока,пенопласт\"/>
    </mc:Choice>
  </mc:AlternateContent>
  <bookViews>
    <workbookView xWindow="-120" yWindow="-120" windowWidth="15570" windowHeight="1173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H18" i="1" l="1"/>
  <c r="I18" i="1" s="1"/>
  <c r="H17" i="1" l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H10" i="1"/>
  <c r="I10" i="1" s="1"/>
  <c r="H9" i="1"/>
  <c r="I9" i="1" s="1"/>
  <c r="H8" i="1"/>
  <c r="I8" i="1" s="1"/>
  <c r="H19" i="1" l="1"/>
  <c r="I19" i="1" l="1"/>
</calcChain>
</file>

<file path=xl/sharedStrings.xml><?xml version="1.0" encoding="utf-8"?>
<sst xmlns="http://schemas.openxmlformats.org/spreadsheetml/2006/main" count="48" uniqueCount="23">
  <si>
    <t xml:space="preserve"> </t>
  </si>
  <si>
    <t xml:space="preserve">№ п/п </t>
  </si>
  <si>
    <t>Наименование Товара</t>
  </si>
  <si>
    <t>ГОСТ, ТУ</t>
  </si>
  <si>
    <t>Размер</t>
  </si>
  <si>
    <t>Ед. изм.</t>
  </si>
  <si>
    <t>Количество</t>
  </si>
  <si>
    <t>Предельная цена,  руб. без НДС</t>
  </si>
  <si>
    <t>Стоимость руб. без НДС</t>
  </si>
  <si>
    <t>Стоимость руб. с НДС</t>
  </si>
  <si>
    <t>кг</t>
  </si>
  <si>
    <t xml:space="preserve">Проволока обыкновенная  термообработанная </t>
  </si>
  <si>
    <t>ГОСТ 3282-74</t>
  </si>
  <si>
    <t>Проволока  пружинная А-1</t>
  </si>
  <si>
    <t>ГОСТ 9389-75</t>
  </si>
  <si>
    <t xml:space="preserve">Лента упаковочная М </t>
  </si>
  <si>
    <t>ГОСТ 3560-73</t>
  </si>
  <si>
    <t>0,7х20</t>
  </si>
  <si>
    <t>итого:</t>
  </si>
  <si>
    <t>Проволока стальная углеродистая пружинная А-1</t>
  </si>
  <si>
    <t xml:space="preserve">                                      к запросу котировок цен№029/ТВРЗ/2021</t>
  </si>
  <si>
    <t xml:space="preserve">                           Приложение № 7</t>
  </si>
  <si>
    <t xml:space="preserve">                                                  Лот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</si>
</sst>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Helv"/>
      <charset val="204"/>
    </font>
    <font>
      <b/>
      <sz val="11"/>
      <name val="Times New Roman"/>
      <family val="1"/>
      <charset val="204"/>
    </font>
    <font>
      <sz val="8"/>
      <name val="Arial"/>
      <family val="2"/>
      <charset val="1"/>
    </font>
    <font>
      <sz val="8"/>
      <name val="Arial"/>
      <family val="2"/>
    </font>
    <font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0" fontId="6" fillId="0" borderId="0"/>
    <xf numFmtId="0" fontId="7" fillId="0" borderId="0"/>
  </cellStyleXfs>
  <cellXfs count="31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3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8" fillId="0" borderId="2" xfId="2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/>
    </xf>
    <xf numFmtId="0" fontId="0" fillId="0" borderId="3" xfId="0" applyFont="1" applyBorder="1"/>
    <xf numFmtId="0" fontId="0" fillId="0" borderId="4" xfId="0" applyFont="1" applyBorder="1"/>
    <xf numFmtId="4" fontId="10" fillId="0" borderId="4" xfId="0" applyNumberFormat="1" applyFont="1" applyBorder="1" applyAlignment="1">
      <alignment horizontal="center" vertical="center"/>
    </xf>
    <xf numFmtId="4" fontId="10" fillId="0" borderId="7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</cellXfs>
  <cellStyles count="4">
    <cellStyle name="Обычный" xfId="0" builtinId="0"/>
    <cellStyle name="Обычный_2019" xfId="3"/>
    <cellStyle name="Обычный_Лист1" xfId="2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zoomScaleNormal="100" workbookViewId="0">
      <selection activeCell="L9" sqref="L9"/>
    </sheetView>
  </sheetViews>
  <sheetFormatPr defaultRowHeight="15" x14ac:dyDescent="0.25"/>
  <cols>
    <col min="1" max="1" width="4.140625" customWidth="1"/>
    <col min="2" max="2" width="37" customWidth="1"/>
    <col min="3" max="3" width="18" customWidth="1"/>
    <col min="4" max="4" width="10.140625" customWidth="1"/>
    <col min="5" max="5" width="9.28515625" customWidth="1"/>
    <col min="6" max="6" width="11.85546875" customWidth="1"/>
    <col min="7" max="7" width="12.85546875" customWidth="1"/>
    <col min="8" max="8" width="16.7109375" customWidth="1"/>
    <col min="9" max="9" width="18" customWidth="1"/>
  </cols>
  <sheetData>
    <row r="1" spans="1:9" ht="15.75" x14ac:dyDescent="0.25">
      <c r="A1" s="1"/>
      <c r="B1" s="1"/>
      <c r="C1" s="1"/>
      <c r="D1" s="1"/>
      <c r="E1" s="1"/>
      <c r="F1" s="1" t="s">
        <v>0</v>
      </c>
      <c r="G1" s="1" t="s">
        <v>21</v>
      </c>
      <c r="H1" s="1"/>
      <c r="I1" s="1"/>
    </row>
    <row r="2" spans="1:9" ht="15.75" x14ac:dyDescent="0.25">
      <c r="A2" s="1"/>
      <c r="B2" s="1"/>
      <c r="C2" s="1"/>
      <c r="D2" s="1"/>
      <c r="E2" s="1"/>
      <c r="F2" s="1"/>
      <c r="G2" s="1" t="s">
        <v>20</v>
      </c>
      <c r="H2" s="1"/>
      <c r="I2" s="1"/>
    </row>
    <row r="3" spans="1:9" ht="15.75" x14ac:dyDescent="0.25">
      <c r="A3" s="1"/>
      <c r="B3" s="1"/>
      <c r="C3" s="1"/>
      <c r="D3" s="1"/>
      <c r="E3" s="1"/>
      <c r="F3" s="1"/>
      <c r="G3" s="2"/>
      <c r="H3" s="1"/>
      <c r="I3" s="1"/>
    </row>
    <row r="4" spans="1:9" ht="15.75" x14ac:dyDescent="0.25">
      <c r="A4" s="1"/>
      <c r="B4" s="26"/>
      <c r="C4" s="26"/>
      <c r="D4" s="26"/>
      <c r="E4" s="26"/>
      <c r="F4" s="26"/>
      <c r="G4" s="26"/>
      <c r="H4" s="1"/>
      <c r="I4" s="1"/>
    </row>
    <row r="5" spans="1:9" ht="15.75" x14ac:dyDescent="0.25">
      <c r="A5" s="27" t="s">
        <v>22</v>
      </c>
      <c r="B5" s="28"/>
      <c r="C5" s="28"/>
      <c r="D5" s="28"/>
      <c r="E5" s="28"/>
      <c r="F5" s="28"/>
      <c r="G5" s="28"/>
      <c r="H5" s="1"/>
      <c r="I5" s="1"/>
    </row>
    <row r="6" spans="1:9" ht="15.75" x14ac:dyDescent="0.25">
      <c r="A6" s="3"/>
      <c r="B6" s="3"/>
      <c r="C6" s="3"/>
      <c r="D6" s="3"/>
      <c r="E6" s="3"/>
      <c r="F6" s="3"/>
      <c r="G6" s="4"/>
      <c r="H6" s="1"/>
      <c r="I6" s="1"/>
    </row>
    <row r="7" spans="1:9" ht="57" x14ac:dyDescent="0.25">
      <c r="A7" s="5" t="s">
        <v>1</v>
      </c>
      <c r="B7" s="6" t="s">
        <v>2</v>
      </c>
      <c r="C7" s="6" t="s">
        <v>3</v>
      </c>
      <c r="D7" s="6" t="s">
        <v>4</v>
      </c>
      <c r="E7" s="6" t="s">
        <v>5</v>
      </c>
      <c r="F7" s="6" t="s">
        <v>6</v>
      </c>
      <c r="G7" s="7" t="s">
        <v>7</v>
      </c>
      <c r="H7" s="7" t="s">
        <v>8</v>
      </c>
      <c r="I7" s="7" t="s">
        <v>9</v>
      </c>
    </row>
    <row r="8" spans="1:9" s="14" customFormat="1" ht="32.25" customHeight="1" x14ac:dyDescent="0.25">
      <c r="A8" s="8">
        <v>1</v>
      </c>
      <c r="B8" s="9" t="s">
        <v>11</v>
      </c>
      <c r="C8" s="8" t="s">
        <v>12</v>
      </c>
      <c r="D8" s="10">
        <v>1.2</v>
      </c>
      <c r="E8" s="8" t="s">
        <v>10</v>
      </c>
      <c r="F8" s="11">
        <v>100</v>
      </c>
      <c r="G8" s="12">
        <v>89</v>
      </c>
      <c r="H8" s="13">
        <f t="shared" ref="H8:H17" si="0">F8*G8</f>
        <v>8900</v>
      </c>
      <c r="I8" s="13">
        <f t="shared" ref="I8:I17" si="1">H8*1.2</f>
        <v>10680</v>
      </c>
    </row>
    <row r="9" spans="1:9" s="14" customFormat="1" ht="30" customHeight="1" x14ac:dyDescent="0.25">
      <c r="A9" s="8">
        <v>2</v>
      </c>
      <c r="B9" s="9" t="s">
        <v>11</v>
      </c>
      <c r="C9" s="8" t="s">
        <v>12</v>
      </c>
      <c r="D9" s="10">
        <v>1.6</v>
      </c>
      <c r="E9" s="8" t="s">
        <v>10</v>
      </c>
      <c r="F9" s="11">
        <v>20</v>
      </c>
      <c r="G9" s="12">
        <v>89</v>
      </c>
      <c r="H9" s="13">
        <f t="shared" si="0"/>
        <v>1780</v>
      </c>
      <c r="I9" s="13">
        <f t="shared" si="1"/>
        <v>2136</v>
      </c>
    </row>
    <row r="10" spans="1:9" s="14" customFormat="1" ht="32.25" customHeight="1" x14ac:dyDescent="0.25">
      <c r="A10" s="8">
        <v>3</v>
      </c>
      <c r="B10" s="9" t="s">
        <v>11</v>
      </c>
      <c r="C10" s="8" t="s">
        <v>12</v>
      </c>
      <c r="D10" s="10">
        <v>3</v>
      </c>
      <c r="E10" s="8" t="s">
        <v>10</v>
      </c>
      <c r="F10" s="11">
        <v>100</v>
      </c>
      <c r="G10" s="12">
        <v>86.66</v>
      </c>
      <c r="H10" s="13">
        <f t="shared" si="0"/>
        <v>8666</v>
      </c>
      <c r="I10" s="13">
        <f t="shared" si="1"/>
        <v>10399.199999999999</v>
      </c>
    </row>
    <row r="11" spans="1:9" s="14" customFormat="1" ht="30.75" customHeight="1" x14ac:dyDescent="0.25">
      <c r="A11" s="8">
        <v>4</v>
      </c>
      <c r="B11" s="9" t="s">
        <v>11</v>
      </c>
      <c r="C11" s="8" t="s">
        <v>12</v>
      </c>
      <c r="D11" s="10">
        <v>5</v>
      </c>
      <c r="E11" s="8" t="s">
        <v>10</v>
      </c>
      <c r="F11" s="11">
        <v>3000</v>
      </c>
      <c r="G11" s="12">
        <v>77.42</v>
      </c>
      <c r="H11" s="13">
        <f t="shared" si="0"/>
        <v>232260</v>
      </c>
      <c r="I11" s="13">
        <f t="shared" si="1"/>
        <v>278712</v>
      </c>
    </row>
    <row r="12" spans="1:9" s="14" customFormat="1" ht="33.75" customHeight="1" x14ac:dyDescent="0.25">
      <c r="A12" s="8">
        <v>5</v>
      </c>
      <c r="B12" s="9" t="s">
        <v>11</v>
      </c>
      <c r="C12" s="8" t="s">
        <v>12</v>
      </c>
      <c r="D12" s="10">
        <v>6</v>
      </c>
      <c r="E12" s="8" t="s">
        <v>10</v>
      </c>
      <c r="F12" s="11">
        <v>1000</v>
      </c>
      <c r="G12" s="12">
        <v>77.38</v>
      </c>
      <c r="H12" s="13">
        <f t="shared" si="0"/>
        <v>77380</v>
      </c>
      <c r="I12" s="13">
        <f t="shared" si="1"/>
        <v>92856</v>
      </c>
    </row>
    <row r="13" spans="1:9" s="14" customFormat="1" ht="18" customHeight="1" x14ac:dyDescent="0.25">
      <c r="A13" s="8">
        <v>6</v>
      </c>
      <c r="B13" s="9" t="s">
        <v>13</v>
      </c>
      <c r="C13" s="8" t="s">
        <v>14</v>
      </c>
      <c r="D13" s="10">
        <v>1.2</v>
      </c>
      <c r="E13" s="8" t="s">
        <v>10</v>
      </c>
      <c r="F13" s="11">
        <v>50</v>
      </c>
      <c r="G13" s="12">
        <v>128.38</v>
      </c>
      <c r="H13" s="13">
        <f t="shared" si="0"/>
        <v>6419</v>
      </c>
      <c r="I13" s="13">
        <f t="shared" si="1"/>
        <v>7702.7999999999993</v>
      </c>
    </row>
    <row r="14" spans="1:9" s="14" customFormat="1" ht="15.75" x14ac:dyDescent="0.25">
      <c r="A14" s="8">
        <v>7</v>
      </c>
      <c r="B14" s="9" t="s">
        <v>13</v>
      </c>
      <c r="C14" s="8" t="s">
        <v>14</v>
      </c>
      <c r="D14" s="10">
        <v>1.6</v>
      </c>
      <c r="E14" s="8" t="s">
        <v>10</v>
      </c>
      <c r="F14" s="11">
        <v>300</v>
      </c>
      <c r="G14" s="12">
        <v>116.2</v>
      </c>
      <c r="H14" s="13">
        <f t="shared" si="0"/>
        <v>34860</v>
      </c>
      <c r="I14" s="13">
        <f t="shared" si="1"/>
        <v>41832</v>
      </c>
    </row>
    <row r="15" spans="1:9" s="14" customFormat="1" ht="15.75" x14ac:dyDescent="0.25">
      <c r="A15" s="8">
        <v>8</v>
      </c>
      <c r="B15" s="9" t="s">
        <v>13</v>
      </c>
      <c r="C15" s="8" t="s">
        <v>14</v>
      </c>
      <c r="D15" s="10">
        <v>2</v>
      </c>
      <c r="E15" s="8" t="s">
        <v>10</v>
      </c>
      <c r="F15" s="11">
        <v>50</v>
      </c>
      <c r="G15" s="12">
        <v>105.32</v>
      </c>
      <c r="H15" s="13">
        <f t="shared" si="0"/>
        <v>5266</v>
      </c>
      <c r="I15" s="13">
        <f t="shared" si="1"/>
        <v>6319.2</v>
      </c>
    </row>
    <row r="16" spans="1:9" s="14" customFormat="1" ht="15.75" x14ac:dyDescent="0.25">
      <c r="A16" s="8">
        <v>9</v>
      </c>
      <c r="B16" s="9" t="s">
        <v>13</v>
      </c>
      <c r="C16" s="8" t="s">
        <v>14</v>
      </c>
      <c r="D16" s="10">
        <v>3</v>
      </c>
      <c r="E16" s="8" t="s">
        <v>10</v>
      </c>
      <c r="F16" s="11">
        <v>100</v>
      </c>
      <c r="G16" s="12">
        <v>111</v>
      </c>
      <c r="H16" s="13">
        <f t="shared" si="0"/>
        <v>11100</v>
      </c>
      <c r="I16" s="13">
        <f t="shared" si="1"/>
        <v>13320</v>
      </c>
    </row>
    <row r="17" spans="1:9" s="14" customFormat="1" ht="35.25" customHeight="1" x14ac:dyDescent="0.25">
      <c r="A17" s="8">
        <v>10</v>
      </c>
      <c r="B17" s="9" t="s">
        <v>19</v>
      </c>
      <c r="C17" s="8" t="s">
        <v>14</v>
      </c>
      <c r="D17" s="10">
        <v>5</v>
      </c>
      <c r="E17" s="8" t="s">
        <v>10</v>
      </c>
      <c r="F17" s="11">
        <v>300</v>
      </c>
      <c r="G17" s="12">
        <v>110.76</v>
      </c>
      <c r="H17" s="13">
        <f t="shared" si="0"/>
        <v>33228</v>
      </c>
      <c r="I17" s="13">
        <f t="shared" si="1"/>
        <v>39873.599999999999</v>
      </c>
    </row>
    <row r="18" spans="1:9" s="14" customFormat="1" ht="16.5" thickBot="1" x14ac:dyDescent="0.3">
      <c r="A18" s="8">
        <v>11</v>
      </c>
      <c r="B18" s="15" t="s">
        <v>15</v>
      </c>
      <c r="C18" s="16" t="s">
        <v>16</v>
      </c>
      <c r="D18" s="17" t="s">
        <v>17</v>
      </c>
      <c r="E18" s="16" t="s">
        <v>10</v>
      </c>
      <c r="F18" s="18">
        <v>2500</v>
      </c>
      <c r="G18" s="19">
        <v>133</v>
      </c>
      <c r="H18" s="20">
        <f t="shared" ref="H18" si="2">F18*G18</f>
        <v>332500</v>
      </c>
      <c r="I18" s="21">
        <f t="shared" ref="I18" si="3">H18*1.2</f>
        <v>399000</v>
      </c>
    </row>
    <row r="19" spans="1:9" ht="29.25" customHeight="1" thickBot="1" x14ac:dyDescent="0.3">
      <c r="A19" s="22"/>
      <c r="B19" s="23"/>
      <c r="C19" s="23"/>
      <c r="D19" s="23"/>
      <c r="E19" s="23"/>
      <c r="F19" s="29" t="s">
        <v>18</v>
      </c>
      <c r="G19" s="30"/>
      <c r="H19" s="24">
        <f>SUM(H8:H18)</f>
        <v>752359</v>
      </c>
      <c r="I19" s="25">
        <f>SUM(I8:I18)</f>
        <v>902830.8</v>
      </c>
    </row>
  </sheetData>
  <mergeCells count="3">
    <mergeCell ref="B4:G4"/>
    <mergeCell ref="A5:G5"/>
    <mergeCell ref="F19:G19"/>
  </mergeCells>
  <pageMargins left="0" right="0" top="0" bottom="0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БлохинАВ</dc:creator>
  <cp:lastModifiedBy>Сычева Анна Юрьевна</cp:lastModifiedBy>
  <cp:lastPrinted>2021-08-11T05:09:43Z</cp:lastPrinted>
  <dcterms:created xsi:type="dcterms:W3CDTF">2019-11-06T12:34:09Z</dcterms:created>
  <dcterms:modified xsi:type="dcterms:W3CDTF">2021-08-18T13:06:11Z</dcterms:modified>
</cp:coreProperties>
</file>