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61" i="1" l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J62" i="1" l="1"/>
  <c r="I62" i="1"/>
</calcChain>
</file>

<file path=xl/sharedStrings.xml><?xml version="1.0" encoding="utf-8"?>
<sst xmlns="http://schemas.openxmlformats.org/spreadsheetml/2006/main" count="237" uniqueCount="87">
  <si>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</si>
  <si>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</si>
  <si>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</si>
  <si>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</si>
  <si>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</si>
  <si>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</si>
  <si>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</si>
  <si>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</si>
  <si>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</si>
  <si>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Анод цинковый ЦО </t>
  </si>
  <si>
    <t>ЦО</t>
  </si>
  <si>
    <t xml:space="preserve">ГОСТ 1180-91 </t>
  </si>
  <si>
    <t>10х500х1000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</si>
  <si>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</si>
  <si>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</si>
  <si>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</si>
  <si>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</si>
  <si>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</si>
  <si>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</si>
  <si>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</si>
  <si>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>3,0х1200х3000</t>
  </si>
  <si>
    <t xml:space="preserve">Лист алюминиевый квинтет </t>
  </si>
  <si>
    <t xml:space="preserve">АМr2Н2Р  </t>
  </si>
  <si>
    <t xml:space="preserve">Лист латунный </t>
  </si>
  <si>
    <t xml:space="preserve">Л63 </t>
  </si>
  <si>
    <t xml:space="preserve">ГОСТ 2008-2007 </t>
  </si>
  <si>
    <t>1х600х1500</t>
  </si>
  <si>
    <t xml:space="preserve">Лист латунный  </t>
  </si>
  <si>
    <t>15х600х1500</t>
  </si>
  <si>
    <t>ГОСТ 2208-2007</t>
  </si>
  <si>
    <t>0,5х600х1500</t>
  </si>
  <si>
    <t xml:space="preserve">2х600х1500 </t>
  </si>
  <si>
    <t>5х600х1500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</si>
  <si>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</si>
  <si>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</si>
  <si>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</si>
  <si>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</si>
  <si>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</si>
  <si>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</si>
  <si>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</si>
  <si>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</si>
  <si>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</si>
  <si>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 xml:space="preserve">Проволока медная </t>
  </si>
  <si>
    <t>ТУ 16-705.492-2005</t>
  </si>
  <si>
    <t xml:space="preserve">Пруток алюминиевый </t>
  </si>
  <si>
    <t xml:space="preserve">Д16Т </t>
  </si>
  <si>
    <t xml:space="preserve"> ГОСТ 2148897</t>
  </si>
  <si>
    <t xml:space="preserve">Пруток бронзовый </t>
  </si>
  <si>
    <t xml:space="preserve">БРАЖ 9-4  </t>
  </si>
  <si>
    <t>ГОСТ 1628-78</t>
  </si>
  <si>
    <t>ГОСТ 18175-78</t>
  </si>
  <si>
    <t xml:space="preserve">БРО5Ц5С5 </t>
  </si>
  <si>
    <t xml:space="preserve">ОЦС555 </t>
  </si>
  <si>
    <t xml:space="preserve">ГОСТ 1628-78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</si>
  <si>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</si>
  <si>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</si>
  <si>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</si>
  <si>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</si>
  <si>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Пруток латунный </t>
  </si>
  <si>
    <t xml:space="preserve">Пруток медный </t>
  </si>
  <si>
    <t xml:space="preserve">М1Т  </t>
  </si>
  <si>
    <t>ГОСТ 1535-06</t>
  </si>
  <si>
    <t>ГОСТ21488-97</t>
  </si>
  <si>
    <t xml:space="preserve">Труба медная </t>
  </si>
  <si>
    <t xml:space="preserve">М1М  </t>
  </si>
  <si>
    <t>ГОСТ 617-06</t>
  </si>
  <si>
    <t>12х1</t>
  </si>
  <si>
    <t>14х1</t>
  </si>
  <si>
    <t>6х1</t>
  </si>
  <si>
    <t xml:space="preserve">Труба медная мягкая </t>
  </si>
  <si>
    <t>10х1</t>
  </si>
  <si>
    <t>22х2</t>
  </si>
  <si>
    <t>Труба медная мягкая</t>
  </si>
  <si>
    <t>8х1</t>
  </si>
  <si>
    <t xml:space="preserve">Фольга </t>
  </si>
  <si>
    <t xml:space="preserve">ДПРХМ А5 </t>
  </si>
  <si>
    <t xml:space="preserve"> ГОСТ 618-73</t>
  </si>
  <si>
    <t>Л 63</t>
  </si>
  <si>
    <t>Проволока латунная</t>
  </si>
  <si>
    <t>ГОСТ 12920-67</t>
  </si>
  <si>
    <t xml:space="preserve">Шестигранник латунный </t>
  </si>
  <si>
    <t>Итого:</t>
  </si>
  <si>
    <t xml:space="preserve">Кол-во </t>
  </si>
  <si>
    <t xml:space="preserve">     Приложение №</t>
  </si>
  <si>
    <t>к запросу котировок цен №</t>
  </si>
  <si>
    <t>ЛОТ№2</t>
  </si>
  <si>
    <t>Заместитель дтректора по коммерческой работе                                                    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</si>
</sst>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abSelected="1" topLeftCell="A10" zoomScale="120" zoomScaleNormal="120" workbookViewId="0">
      <selection activeCell="H26" sqref="H26"/>
    </sheetView>
  </sheetViews>
  <sheetFormatPr defaultRowHeight="15" x14ac:dyDescent="0.25"/>
  <cols>
    <col min="2" max="2" width="33.28515625" customWidth="1"/>
    <col min="3" max="4" width="17.28515625" customWidth="1"/>
    <col min="5" max="5" width="13.7109375" customWidth="1"/>
    <col min="6" max="6" width="11.42578125" customWidth="1"/>
    <col min="7" max="7" width="16.7109375" customWidth="1"/>
    <col min="8" max="8" width="17.5703125" customWidth="1"/>
    <col min="9" max="9" width="22.5703125" customWidth="1"/>
    <col min="10" max="10" width="26" customWidth="1"/>
  </cols>
  <sheetData>
    <row r="2" spans="1:10" x14ac:dyDescent="0.25">
      <c r="I2" s="1" t="s">
        <v>83</v>
      </c>
      <c r="J2" s="1"/>
    </row>
    <row r="3" spans="1:10" x14ac:dyDescent="0.25">
      <c r="H3" s="2" t="s">
        <v>84</v>
      </c>
      <c r="I3" s="2"/>
      <c r="J3" s="2"/>
    </row>
    <row r="7" spans="1:10" x14ac:dyDescent="0.25">
      <c r="E7" s="4" t="s">
        <v>85</v>
      </c>
      <c r="F7" s="4"/>
    </row>
    <row r="8" spans="1:10" ht="63" x14ac:dyDescent="0.25">
      <c r="A8" s="5" t="s">
        <v>0</v>
      </c>
      <c r="B8" s="6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82</v>
      </c>
      <c r="H8" s="5" t="s">
        <v>6</v>
      </c>
      <c r="I8" s="5" t="s">
        <v>7</v>
      </c>
      <c r="J8" s="5" t="s">
        <v>8</v>
      </c>
    </row>
    <row r="9" spans="1:10" x14ac:dyDescent="0.25">
      <c r="A9" s="7">
        <v>1</v>
      </c>
      <c r="B9" s="8" t="s">
        <v>9</v>
      </c>
      <c r="C9" s="7" t="s">
        <v>10</v>
      </c>
      <c r="D9" s="8" t="s">
        <v>11</v>
      </c>
      <c r="E9" s="7" t="s">
        <v>12</v>
      </c>
      <c r="F9" s="9" t="s">
        <v>13</v>
      </c>
      <c r="G9" s="7">
        <v>20</v>
      </c>
      <c r="H9" s="10">
        <v>299</v>
      </c>
      <c r="I9" s="11">
        <f>G9*H9</f>
        <v>5980</v>
      </c>
      <c r="J9" s="11">
        <f>I9*1.2</f>
        <v>7176</v>
      </c>
    </row>
    <row r="10" spans="1:10" x14ac:dyDescent="0.25">
      <c r="A10" s="7">
        <v>2</v>
      </c>
      <c r="B10" s="8" t="s">
        <v>14</v>
      </c>
      <c r="C10" s="9" t="s">
        <v>15</v>
      </c>
      <c r="D10" s="8" t="s">
        <v>16</v>
      </c>
      <c r="E10" s="7" t="s">
        <v>17</v>
      </c>
      <c r="F10" s="9" t="s">
        <v>13</v>
      </c>
      <c r="G10" s="7">
        <v>30</v>
      </c>
      <c r="H10" s="10">
        <v>299</v>
      </c>
      <c r="I10" s="11">
        <f t="shared" ref="I10:I61" si="0">G10*H10</f>
        <v>8970</v>
      </c>
      <c r="J10" s="11">
        <f t="shared" ref="J10:J61" si="1">I10*1.2</f>
        <v>10764</v>
      </c>
    </row>
    <row r="11" spans="1:10" x14ac:dyDescent="0.25">
      <c r="A11" s="7">
        <v>3</v>
      </c>
      <c r="B11" s="8" t="s">
        <v>14</v>
      </c>
      <c r="C11" s="7" t="s">
        <v>15</v>
      </c>
      <c r="D11" s="8" t="s">
        <v>16</v>
      </c>
      <c r="E11" s="7" t="s">
        <v>18</v>
      </c>
      <c r="F11" s="9" t="s">
        <v>13</v>
      </c>
      <c r="G11" s="12">
        <v>1000</v>
      </c>
      <c r="H11" s="11">
        <v>298</v>
      </c>
      <c r="I11" s="11">
        <f t="shared" si="0"/>
        <v>298000</v>
      </c>
      <c r="J11" s="11">
        <f t="shared" si="1"/>
        <v>357600</v>
      </c>
    </row>
    <row r="12" spans="1:10" x14ac:dyDescent="0.25">
      <c r="A12" s="7">
        <v>4</v>
      </c>
      <c r="B12" s="8" t="s">
        <v>14</v>
      </c>
      <c r="C12" s="7" t="s">
        <v>15</v>
      </c>
      <c r="D12" s="8" t="s">
        <v>16</v>
      </c>
      <c r="E12" s="7" t="s">
        <v>19</v>
      </c>
      <c r="F12" s="9" t="s">
        <v>13</v>
      </c>
      <c r="G12" s="12">
        <v>200</v>
      </c>
      <c r="H12" s="11">
        <v>298</v>
      </c>
      <c r="I12" s="11">
        <f t="shared" si="0"/>
        <v>59600</v>
      </c>
      <c r="J12" s="11">
        <f t="shared" si="1"/>
        <v>71520</v>
      </c>
    </row>
    <row r="13" spans="1:10" x14ac:dyDescent="0.25">
      <c r="A13" s="7">
        <v>5</v>
      </c>
      <c r="B13" s="8" t="s">
        <v>14</v>
      </c>
      <c r="C13" s="7" t="s">
        <v>15</v>
      </c>
      <c r="D13" s="8" t="s">
        <v>16</v>
      </c>
      <c r="E13" s="7" t="s">
        <v>20</v>
      </c>
      <c r="F13" s="9" t="s">
        <v>13</v>
      </c>
      <c r="G13" s="7">
        <v>100</v>
      </c>
      <c r="H13" s="10">
        <v>298</v>
      </c>
      <c r="I13" s="11">
        <f t="shared" si="0"/>
        <v>29800</v>
      </c>
      <c r="J13" s="11">
        <f t="shared" si="1"/>
        <v>35760</v>
      </c>
    </row>
    <row r="14" spans="1:10" x14ac:dyDescent="0.25">
      <c r="A14" s="7">
        <v>6</v>
      </c>
      <c r="B14" s="8" t="s">
        <v>21</v>
      </c>
      <c r="C14" s="7" t="s">
        <v>22</v>
      </c>
      <c r="D14" s="8" t="s">
        <v>16</v>
      </c>
      <c r="E14" s="7">
        <v>4</v>
      </c>
      <c r="F14" s="9" t="s">
        <v>13</v>
      </c>
      <c r="G14" s="7">
        <v>250</v>
      </c>
      <c r="H14" s="10">
        <v>278</v>
      </c>
      <c r="I14" s="11">
        <f t="shared" si="0"/>
        <v>69500</v>
      </c>
      <c r="J14" s="11">
        <f t="shared" si="1"/>
        <v>83400</v>
      </c>
    </row>
    <row r="15" spans="1:10" x14ac:dyDescent="0.25">
      <c r="A15" s="7">
        <v>7</v>
      </c>
      <c r="B15" s="8" t="s">
        <v>23</v>
      </c>
      <c r="C15" s="7" t="s">
        <v>24</v>
      </c>
      <c r="D15" s="8" t="s">
        <v>25</v>
      </c>
      <c r="E15" s="7" t="s">
        <v>26</v>
      </c>
      <c r="F15" s="9" t="s">
        <v>13</v>
      </c>
      <c r="G15" s="7">
        <v>7</v>
      </c>
      <c r="H15" s="10">
        <v>596</v>
      </c>
      <c r="I15" s="11">
        <f t="shared" si="0"/>
        <v>4172</v>
      </c>
      <c r="J15" s="11">
        <f t="shared" si="1"/>
        <v>5006.3999999999996</v>
      </c>
    </row>
    <row r="16" spans="1:10" x14ac:dyDescent="0.25">
      <c r="A16" s="7">
        <v>8</v>
      </c>
      <c r="B16" s="8" t="s">
        <v>27</v>
      </c>
      <c r="C16" s="7" t="s">
        <v>24</v>
      </c>
      <c r="D16" s="8" t="s">
        <v>25</v>
      </c>
      <c r="E16" s="7" t="s">
        <v>28</v>
      </c>
      <c r="F16" s="9" t="s">
        <v>13</v>
      </c>
      <c r="G16" s="7">
        <v>35</v>
      </c>
      <c r="H16" s="10">
        <v>596</v>
      </c>
      <c r="I16" s="11">
        <f t="shared" si="0"/>
        <v>20860</v>
      </c>
      <c r="J16" s="11">
        <f t="shared" si="1"/>
        <v>25032</v>
      </c>
    </row>
    <row r="17" spans="1:10" x14ac:dyDescent="0.25">
      <c r="A17" s="7">
        <v>9</v>
      </c>
      <c r="B17" s="8" t="s">
        <v>23</v>
      </c>
      <c r="C17" s="7" t="s">
        <v>24</v>
      </c>
      <c r="D17" s="8" t="s">
        <v>29</v>
      </c>
      <c r="E17" s="7" t="s">
        <v>30</v>
      </c>
      <c r="F17" s="9" t="s">
        <v>13</v>
      </c>
      <c r="G17" s="7">
        <v>4</v>
      </c>
      <c r="H17" s="10">
        <v>596</v>
      </c>
      <c r="I17" s="11">
        <f t="shared" si="0"/>
        <v>2384</v>
      </c>
      <c r="J17" s="11">
        <f t="shared" si="1"/>
        <v>2860.7999999999997</v>
      </c>
    </row>
    <row r="18" spans="1:10" x14ac:dyDescent="0.25">
      <c r="A18" s="7">
        <v>10</v>
      </c>
      <c r="B18" s="8" t="s">
        <v>23</v>
      </c>
      <c r="C18" s="9" t="s">
        <v>24</v>
      </c>
      <c r="D18" s="8" t="s">
        <v>29</v>
      </c>
      <c r="E18" s="7" t="s">
        <v>31</v>
      </c>
      <c r="F18" s="9" t="s">
        <v>13</v>
      </c>
      <c r="G18" s="7">
        <v>10</v>
      </c>
      <c r="H18" s="10">
        <v>596</v>
      </c>
      <c r="I18" s="11">
        <f t="shared" si="0"/>
        <v>5960</v>
      </c>
      <c r="J18" s="11">
        <f t="shared" si="1"/>
        <v>7152</v>
      </c>
    </row>
    <row r="19" spans="1:10" x14ac:dyDescent="0.25">
      <c r="A19" s="7">
        <v>11</v>
      </c>
      <c r="B19" s="8" t="s">
        <v>23</v>
      </c>
      <c r="C19" s="9" t="s">
        <v>24</v>
      </c>
      <c r="D19" s="8" t="s">
        <v>29</v>
      </c>
      <c r="E19" s="7" t="s">
        <v>32</v>
      </c>
      <c r="F19" s="9" t="s">
        <v>13</v>
      </c>
      <c r="G19" s="7">
        <v>20</v>
      </c>
      <c r="H19" s="10">
        <v>596</v>
      </c>
      <c r="I19" s="11">
        <f t="shared" si="0"/>
        <v>11920</v>
      </c>
      <c r="J19" s="11">
        <f t="shared" si="1"/>
        <v>14304</v>
      </c>
    </row>
    <row r="20" spans="1:10" x14ac:dyDescent="0.25">
      <c r="A20" s="7">
        <v>12</v>
      </c>
      <c r="B20" s="8" t="s">
        <v>33</v>
      </c>
      <c r="C20" s="7" t="s">
        <v>34</v>
      </c>
      <c r="D20" s="8" t="s">
        <v>35</v>
      </c>
      <c r="E20" s="7" t="s">
        <v>31</v>
      </c>
      <c r="F20" s="9" t="s">
        <v>13</v>
      </c>
      <c r="G20" s="7">
        <v>250</v>
      </c>
      <c r="H20" s="10">
        <v>766.5</v>
      </c>
      <c r="I20" s="11">
        <f t="shared" si="0"/>
        <v>191625</v>
      </c>
      <c r="J20" s="11">
        <f t="shared" si="1"/>
        <v>229950</v>
      </c>
    </row>
    <row r="21" spans="1:10" x14ac:dyDescent="0.25">
      <c r="A21" s="7">
        <v>13</v>
      </c>
      <c r="B21" s="8" t="s">
        <v>33</v>
      </c>
      <c r="C21" s="7" t="s">
        <v>34</v>
      </c>
      <c r="D21" s="8" t="s">
        <v>35</v>
      </c>
      <c r="E21" s="7" t="s">
        <v>36</v>
      </c>
      <c r="F21" s="9" t="s">
        <v>13</v>
      </c>
      <c r="G21" s="7">
        <v>250</v>
      </c>
      <c r="H21" s="10">
        <v>766.5</v>
      </c>
      <c r="I21" s="11">
        <f t="shared" si="0"/>
        <v>191625</v>
      </c>
      <c r="J21" s="11">
        <f t="shared" si="1"/>
        <v>229950</v>
      </c>
    </row>
    <row r="22" spans="1:10" x14ac:dyDescent="0.25">
      <c r="A22" s="7">
        <v>14</v>
      </c>
      <c r="B22" s="8" t="s">
        <v>33</v>
      </c>
      <c r="C22" s="7" t="s">
        <v>34</v>
      </c>
      <c r="D22" s="8" t="s">
        <v>35</v>
      </c>
      <c r="E22" s="7" t="s">
        <v>37</v>
      </c>
      <c r="F22" s="9" t="s">
        <v>13</v>
      </c>
      <c r="G22" s="7">
        <v>300</v>
      </c>
      <c r="H22" s="10">
        <v>766.5</v>
      </c>
      <c r="I22" s="11">
        <f t="shared" si="0"/>
        <v>229950</v>
      </c>
      <c r="J22" s="11">
        <f t="shared" si="1"/>
        <v>275940</v>
      </c>
    </row>
    <row r="23" spans="1:10" x14ac:dyDescent="0.25">
      <c r="A23" s="7">
        <v>15</v>
      </c>
      <c r="B23" s="8" t="s">
        <v>33</v>
      </c>
      <c r="C23" s="7" t="s">
        <v>34</v>
      </c>
      <c r="D23" s="8" t="s">
        <v>35</v>
      </c>
      <c r="E23" s="7" t="s">
        <v>38</v>
      </c>
      <c r="F23" s="9" t="s">
        <v>13</v>
      </c>
      <c r="G23" s="7">
        <v>700</v>
      </c>
      <c r="H23" s="10">
        <v>766.5</v>
      </c>
      <c r="I23" s="11">
        <f t="shared" si="0"/>
        <v>536550</v>
      </c>
      <c r="J23" s="11">
        <f t="shared" si="1"/>
        <v>643860</v>
      </c>
    </row>
    <row r="24" spans="1:10" x14ac:dyDescent="0.25">
      <c r="A24" s="7">
        <v>16</v>
      </c>
      <c r="B24" s="8" t="s">
        <v>39</v>
      </c>
      <c r="C24" s="7" t="s">
        <v>34</v>
      </c>
      <c r="D24" s="8" t="s">
        <v>35</v>
      </c>
      <c r="E24" s="7" t="s">
        <v>26</v>
      </c>
      <c r="F24" s="9" t="s">
        <v>13</v>
      </c>
      <c r="G24" s="7">
        <v>300</v>
      </c>
      <c r="H24" s="10">
        <v>766.5</v>
      </c>
      <c r="I24" s="11">
        <f t="shared" si="0"/>
        <v>229950</v>
      </c>
      <c r="J24" s="11">
        <f t="shared" si="1"/>
        <v>275940</v>
      </c>
    </row>
    <row r="25" spans="1:10" x14ac:dyDescent="0.25">
      <c r="A25" s="7">
        <v>17</v>
      </c>
      <c r="B25" s="8" t="s">
        <v>40</v>
      </c>
      <c r="C25" s="7"/>
      <c r="D25" s="8" t="s">
        <v>41</v>
      </c>
      <c r="E25" s="7">
        <v>3.15</v>
      </c>
      <c r="F25" s="9" t="s">
        <v>13</v>
      </c>
      <c r="G25" s="7">
        <v>30</v>
      </c>
      <c r="H25" s="10">
        <v>498</v>
      </c>
      <c r="I25" s="11">
        <f t="shared" si="0"/>
        <v>14940</v>
      </c>
      <c r="J25" s="11">
        <f t="shared" si="1"/>
        <v>17928</v>
      </c>
    </row>
    <row r="26" spans="1:10" x14ac:dyDescent="0.25">
      <c r="A26" s="7">
        <v>18</v>
      </c>
      <c r="B26" s="8" t="s">
        <v>42</v>
      </c>
      <c r="C26" s="7"/>
      <c r="D26" s="8" t="s">
        <v>43</v>
      </c>
      <c r="E26" s="7">
        <v>2.25</v>
      </c>
      <c r="F26" s="9" t="s">
        <v>13</v>
      </c>
      <c r="G26" s="7">
        <v>200</v>
      </c>
      <c r="H26" s="10">
        <v>785</v>
      </c>
      <c r="I26" s="11">
        <f t="shared" si="0"/>
        <v>157000</v>
      </c>
      <c r="J26" s="11">
        <f t="shared" si="1"/>
        <v>188400</v>
      </c>
    </row>
    <row r="27" spans="1:10" x14ac:dyDescent="0.25">
      <c r="A27" s="7">
        <v>19</v>
      </c>
      <c r="B27" s="8" t="s">
        <v>44</v>
      </c>
      <c r="C27" s="7" t="s">
        <v>45</v>
      </c>
      <c r="D27" s="8" t="s">
        <v>46</v>
      </c>
      <c r="E27" s="7">
        <v>36</v>
      </c>
      <c r="F27" s="9" t="s">
        <v>13</v>
      </c>
      <c r="G27" s="7">
        <v>30</v>
      </c>
      <c r="H27" s="10">
        <v>265</v>
      </c>
      <c r="I27" s="11">
        <f t="shared" si="0"/>
        <v>7950</v>
      </c>
      <c r="J27" s="11">
        <f t="shared" si="1"/>
        <v>9540</v>
      </c>
    </row>
    <row r="28" spans="1:10" x14ac:dyDescent="0.25">
      <c r="A28" s="7">
        <v>20</v>
      </c>
      <c r="B28" s="8" t="s">
        <v>47</v>
      </c>
      <c r="C28" s="7" t="s">
        <v>48</v>
      </c>
      <c r="D28" s="8" t="s">
        <v>49</v>
      </c>
      <c r="E28" s="7">
        <v>60</v>
      </c>
      <c r="F28" s="9" t="s">
        <v>13</v>
      </c>
      <c r="G28" s="7">
        <v>30</v>
      </c>
      <c r="H28" s="10">
        <v>706</v>
      </c>
      <c r="I28" s="11">
        <f t="shared" si="0"/>
        <v>21180</v>
      </c>
      <c r="J28" s="11">
        <f t="shared" si="1"/>
        <v>25416</v>
      </c>
    </row>
    <row r="29" spans="1:10" x14ac:dyDescent="0.25">
      <c r="A29" s="7">
        <v>21</v>
      </c>
      <c r="B29" s="8" t="s">
        <v>47</v>
      </c>
      <c r="C29" s="7" t="s">
        <v>48</v>
      </c>
      <c r="D29" s="8" t="s">
        <v>50</v>
      </c>
      <c r="E29" s="7">
        <v>90</v>
      </c>
      <c r="F29" s="9" t="s">
        <v>13</v>
      </c>
      <c r="G29" s="7">
        <v>50</v>
      </c>
      <c r="H29" s="10">
        <v>706</v>
      </c>
      <c r="I29" s="11">
        <f t="shared" si="0"/>
        <v>35300</v>
      </c>
      <c r="J29" s="11">
        <f t="shared" si="1"/>
        <v>42360</v>
      </c>
    </row>
    <row r="30" spans="1:10" x14ac:dyDescent="0.25">
      <c r="A30" s="7">
        <v>22</v>
      </c>
      <c r="B30" s="8" t="s">
        <v>47</v>
      </c>
      <c r="C30" s="7" t="s">
        <v>48</v>
      </c>
      <c r="D30" s="8"/>
      <c r="E30" s="7">
        <v>160</v>
      </c>
      <c r="F30" s="9" t="s">
        <v>13</v>
      </c>
      <c r="G30" s="7">
        <v>50</v>
      </c>
      <c r="H30" s="10">
        <v>706</v>
      </c>
      <c r="I30" s="11">
        <f t="shared" si="0"/>
        <v>35300</v>
      </c>
      <c r="J30" s="11">
        <f t="shared" si="1"/>
        <v>42360</v>
      </c>
    </row>
    <row r="31" spans="1:10" x14ac:dyDescent="0.25">
      <c r="A31" s="7">
        <v>23</v>
      </c>
      <c r="B31" s="8" t="s">
        <v>47</v>
      </c>
      <c r="C31" s="7" t="s">
        <v>51</v>
      </c>
      <c r="D31" s="8"/>
      <c r="E31" s="7">
        <v>60</v>
      </c>
      <c r="F31" s="9" t="s">
        <v>13</v>
      </c>
      <c r="G31" s="7">
        <v>30</v>
      </c>
      <c r="H31" s="10">
        <v>540</v>
      </c>
      <c r="I31" s="11">
        <f t="shared" si="0"/>
        <v>16200</v>
      </c>
      <c r="J31" s="11">
        <f t="shared" si="1"/>
        <v>19440</v>
      </c>
    </row>
    <row r="32" spans="1:10" x14ac:dyDescent="0.25">
      <c r="A32" s="7">
        <v>24</v>
      </c>
      <c r="B32" s="8" t="s">
        <v>47</v>
      </c>
      <c r="C32" s="7" t="s">
        <v>51</v>
      </c>
      <c r="D32" s="8"/>
      <c r="E32" s="7">
        <v>70</v>
      </c>
      <c r="F32" s="9" t="s">
        <v>13</v>
      </c>
      <c r="G32" s="7">
        <v>30</v>
      </c>
      <c r="H32" s="10">
        <v>540</v>
      </c>
      <c r="I32" s="11">
        <f t="shared" si="0"/>
        <v>16200</v>
      </c>
      <c r="J32" s="11">
        <f t="shared" si="1"/>
        <v>19440</v>
      </c>
    </row>
    <row r="33" spans="1:10" x14ac:dyDescent="0.25">
      <c r="A33" s="7">
        <v>25</v>
      </c>
      <c r="B33" s="8" t="s">
        <v>47</v>
      </c>
      <c r="C33" s="7" t="s">
        <v>51</v>
      </c>
      <c r="D33" s="8"/>
      <c r="E33" s="7">
        <v>80</v>
      </c>
      <c r="F33" s="9" t="s">
        <v>13</v>
      </c>
      <c r="G33" s="7">
        <v>30</v>
      </c>
      <c r="H33" s="10">
        <v>540</v>
      </c>
      <c r="I33" s="11">
        <f t="shared" si="0"/>
        <v>16200</v>
      </c>
      <c r="J33" s="11">
        <f t="shared" si="1"/>
        <v>19440</v>
      </c>
    </row>
    <row r="34" spans="1:10" x14ac:dyDescent="0.25">
      <c r="A34" s="7">
        <v>26</v>
      </c>
      <c r="B34" s="8" t="s">
        <v>47</v>
      </c>
      <c r="C34" s="7" t="s">
        <v>51</v>
      </c>
      <c r="D34" s="8"/>
      <c r="E34" s="7">
        <v>90</v>
      </c>
      <c r="F34" s="9" t="s">
        <v>13</v>
      </c>
      <c r="G34" s="7">
        <v>50</v>
      </c>
      <c r="H34" s="10">
        <v>540</v>
      </c>
      <c r="I34" s="11">
        <f t="shared" si="0"/>
        <v>27000</v>
      </c>
      <c r="J34" s="11">
        <f t="shared" si="1"/>
        <v>32400</v>
      </c>
    </row>
    <row r="35" spans="1:10" x14ac:dyDescent="0.25">
      <c r="A35" s="7">
        <v>27</v>
      </c>
      <c r="B35" s="8" t="s">
        <v>47</v>
      </c>
      <c r="C35" s="7" t="s">
        <v>52</v>
      </c>
      <c r="D35" s="7" t="s">
        <v>53</v>
      </c>
      <c r="E35" s="7">
        <v>120</v>
      </c>
      <c r="F35" s="9" t="s">
        <v>13</v>
      </c>
      <c r="G35" s="12">
        <v>80</v>
      </c>
      <c r="H35" s="10">
        <v>540</v>
      </c>
      <c r="I35" s="11">
        <f t="shared" si="0"/>
        <v>43200</v>
      </c>
      <c r="J35" s="11">
        <f t="shared" si="1"/>
        <v>51840</v>
      </c>
    </row>
    <row r="36" spans="1:10" x14ac:dyDescent="0.25">
      <c r="A36" s="7">
        <v>28</v>
      </c>
      <c r="B36" s="8" t="s">
        <v>47</v>
      </c>
      <c r="C36" s="7" t="s">
        <v>52</v>
      </c>
      <c r="D36" s="7" t="s">
        <v>53</v>
      </c>
      <c r="E36" s="7">
        <v>150</v>
      </c>
      <c r="F36" s="9" t="s">
        <v>13</v>
      </c>
      <c r="G36" s="12">
        <v>100</v>
      </c>
      <c r="H36" s="11">
        <v>550</v>
      </c>
      <c r="I36" s="11">
        <f t="shared" si="0"/>
        <v>55000</v>
      </c>
      <c r="J36" s="11">
        <f t="shared" si="1"/>
        <v>66000</v>
      </c>
    </row>
    <row r="37" spans="1:10" x14ac:dyDescent="0.25">
      <c r="A37" s="7">
        <v>29</v>
      </c>
      <c r="B37" s="8" t="s">
        <v>47</v>
      </c>
      <c r="C37" s="7" t="s">
        <v>52</v>
      </c>
      <c r="D37" s="7" t="s">
        <v>53</v>
      </c>
      <c r="E37" s="7">
        <v>50</v>
      </c>
      <c r="F37" s="9" t="s">
        <v>13</v>
      </c>
      <c r="G37" s="12">
        <v>25</v>
      </c>
      <c r="H37" s="11">
        <v>540</v>
      </c>
      <c r="I37" s="11">
        <f t="shared" si="0"/>
        <v>13500</v>
      </c>
      <c r="J37" s="11">
        <f t="shared" si="1"/>
        <v>16200</v>
      </c>
    </row>
    <row r="38" spans="1:10" x14ac:dyDescent="0.25">
      <c r="A38" s="7">
        <v>30</v>
      </c>
      <c r="B38" s="8" t="s">
        <v>47</v>
      </c>
      <c r="C38" s="7" t="s">
        <v>52</v>
      </c>
      <c r="D38" s="7" t="s">
        <v>49</v>
      </c>
      <c r="E38" s="7">
        <v>80</v>
      </c>
      <c r="F38" s="9" t="s">
        <v>13</v>
      </c>
      <c r="G38" s="12">
        <v>30</v>
      </c>
      <c r="H38" s="11">
        <v>540</v>
      </c>
      <c r="I38" s="11">
        <f t="shared" si="0"/>
        <v>16200</v>
      </c>
      <c r="J38" s="11">
        <f t="shared" si="1"/>
        <v>19440</v>
      </c>
    </row>
    <row r="39" spans="1:10" x14ac:dyDescent="0.25">
      <c r="A39" s="7">
        <v>31</v>
      </c>
      <c r="B39" s="8" t="s">
        <v>54</v>
      </c>
      <c r="C39" s="7" t="s">
        <v>24</v>
      </c>
      <c r="D39" s="7"/>
      <c r="E39" s="7">
        <v>10</v>
      </c>
      <c r="F39" s="9" t="s">
        <v>13</v>
      </c>
      <c r="G39" s="12">
        <v>20</v>
      </c>
      <c r="H39" s="11">
        <v>490</v>
      </c>
      <c r="I39" s="11">
        <f t="shared" si="0"/>
        <v>9800</v>
      </c>
      <c r="J39" s="11">
        <f t="shared" si="1"/>
        <v>11760</v>
      </c>
    </row>
    <row r="40" spans="1:10" x14ac:dyDescent="0.25">
      <c r="A40" s="7">
        <v>32</v>
      </c>
      <c r="B40" s="8" t="s">
        <v>55</v>
      </c>
      <c r="C40" s="7" t="s">
        <v>24</v>
      </c>
      <c r="D40" s="7"/>
      <c r="E40" s="7">
        <v>16</v>
      </c>
      <c r="F40" s="9" t="s">
        <v>13</v>
      </c>
      <c r="G40" s="12">
        <v>10</v>
      </c>
      <c r="H40" s="11">
        <v>490</v>
      </c>
      <c r="I40" s="11">
        <f t="shared" si="0"/>
        <v>4900</v>
      </c>
      <c r="J40" s="11">
        <f t="shared" si="1"/>
        <v>5880</v>
      </c>
    </row>
    <row r="41" spans="1:10" x14ac:dyDescent="0.25">
      <c r="A41" s="7">
        <v>33</v>
      </c>
      <c r="B41" s="8" t="s">
        <v>55</v>
      </c>
      <c r="C41" s="7" t="s">
        <v>24</v>
      </c>
      <c r="D41" s="7" t="s">
        <v>56</v>
      </c>
      <c r="E41" s="7">
        <v>25</v>
      </c>
      <c r="F41" s="9" t="s">
        <v>13</v>
      </c>
      <c r="G41" s="12">
        <v>50</v>
      </c>
      <c r="H41" s="11">
        <v>490</v>
      </c>
      <c r="I41" s="11">
        <f t="shared" si="0"/>
        <v>24500</v>
      </c>
      <c r="J41" s="11">
        <f t="shared" si="1"/>
        <v>29400</v>
      </c>
    </row>
    <row r="42" spans="1:10" x14ac:dyDescent="0.25">
      <c r="A42" s="7">
        <v>34</v>
      </c>
      <c r="B42" s="8" t="s">
        <v>54</v>
      </c>
      <c r="C42" s="7" t="s">
        <v>24</v>
      </c>
      <c r="D42" s="7" t="s">
        <v>56</v>
      </c>
      <c r="E42" s="7">
        <v>30</v>
      </c>
      <c r="F42" s="9" t="s">
        <v>13</v>
      </c>
      <c r="G42" s="12">
        <v>100</v>
      </c>
      <c r="H42" s="11">
        <v>490</v>
      </c>
      <c r="I42" s="11">
        <f t="shared" si="0"/>
        <v>49000</v>
      </c>
      <c r="J42" s="11">
        <f t="shared" si="1"/>
        <v>58800</v>
      </c>
    </row>
    <row r="43" spans="1:10" x14ac:dyDescent="0.25">
      <c r="A43" s="7">
        <v>35</v>
      </c>
      <c r="B43" s="8" t="s">
        <v>55</v>
      </c>
      <c r="C43" s="7" t="s">
        <v>57</v>
      </c>
      <c r="D43" s="7" t="s">
        <v>56</v>
      </c>
      <c r="E43" s="7">
        <v>18</v>
      </c>
      <c r="F43" s="9" t="s">
        <v>13</v>
      </c>
      <c r="G43" s="12">
        <v>50</v>
      </c>
      <c r="H43" s="11">
        <v>465.5</v>
      </c>
      <c r="I43" s="11">
        <f t="shared" si="0"/>
        <v>23275</v>
      </c>
      <c r="J43" s="11">
        <f t="shared" si="1"/>
        <v>27930</v>
      </c>
    </row>
    <row r="44" spans="1:10" x14ac:dyDescent="0.25">
      <c r="A44" s="7">
        <v>36</v>
      </c>
      <c r="B44" s="8" t="s">
        <v>55</v>
      </c>
      <c r="C44" s="7" t="s">
        <v>57</v>
      </c>
      <c r="D44" s="7" t="s">
        <v>56</v>
      </c>
      <c r="E44" s="7">
        <v>20</v>
      </c>
      <c r="F44" s="9" t="s">
        <v>13</v>
      </c>
      <c r="G44" s="12">
        <v>25</v>
      </c>
      <c r="H44" s="11">
        <v>465.5</v>
      </c>
      <c r="I44" s="11">
        <f t="shared" si="0"/>
        <v>11637.5</v>
      </c>
      <c r="J44" s="11">
        <f t="shared" si="1"/>
        <v>13965</v>
      </c>
    </row>
    <row r="45" spans="1:10" x14ac:dyDescent="0.25">
      <c r="A45" s="7">
        <v>37</v>
      </c>
      <c r="B45" s="8" t="s">
        <v>58</v>
      </c>
      <c r="C45" s="7" t="s">
        <v>24</v>
      </c>
      <c r="D45" s="7" t="s">
        <v>56</v>
      </c>
      <c r="E45" s="7">
        <v>8</v>
      </c>
      <c r="F45" s="9" t="s">
        <v>13</v>
      </c>
      <c r="G45" s="12">
        <v>15</v>
      </c>
      <c r="H45" s="11">
        <v>490</v>
      </c>
      <c r="I45" s="11">
        <f t="shared" si="0"/>
        <v>7350</v>
      </c>
      <c r="J45" s="11">
        <f t="shared" si="1"/>
        <v>8820</v>
      </c>
    </row>
    <row r="46" spans="1:10" x14ac:dyDescent="0.25">
      <c r="A46" s="7">
        <v>38</v>
      </c>
      <c r="B46" s="8" t="s">
        <v>59</v>
      </c>
      <c r="C46" s="7" t="s">
        <v>60</v>
      </c>
      <c r="D46" s="7" t="s">
        <v>61</v>
      </c>
      <c r="E46" s="7">
        <v>40</v>
      </c>
      <c r="F46" s="9" t="s">
        <v>13</v>
      </c>
      <c r="G46" s="12">
        <v>15</v>
      </c>
      <c r="H46" s="11">
        <v>725</v>
      </c>
      <c r="I46" s="11">
        <f t="shared" si="0"/>
        <v>10875</v>
      </c>
      <c r="J46" s="11">
        <f t="shared" si="1"/>
        <v>13050</v>
      </c>
    </row>
    <row r="47" spans="1:10" x14ac:dyDescent="0.25">
      <c r="A47" s="7">
        <v>39</v>
      </c>
      <c r="B47" s="8" t="s">
        <v>59</v>
      </c>
      <c r="C47" s="7" t="s">
        <v>60</v>
      </c>
      <c r="D47" s="7" t="s">
        <v>61</v>
      </c>
      <c r="E47" s="7">
        <v>50</v>
      </c>
      <c r="F47" s="9" t="s">
        <v>13</v>
      </c>
      <c r="G47" s="12">
        <v>20</v>
      </c>
      <c r="H47" s="11">
        <v>725</v>
      </c>
      <c r="I47" s="11">
        <f t="shared" si="0"/>
        <v>14500</v>
      </c>
      <c r="J47" s="11">
        <f t="shared" si="1"/>
        <v>17400</v>
      </c>
    </row>
    <row r="48" spans="1:10" x14ac:dyDescent="0.25">
      <c r="A48" s="7">
        <v>40</v>
      </c>
      <c r="B48" s="8" t="s">
        <v>44</v>
      </c>
      <c r="C48" s="7" t="s">
        <v>45</v>
      </c>
      <c r="D48" s="7" t="s">
        <v>62</v>
      </c>
      <c r="E48" s="7">
        <v>36</v>
      </c>
      <c r="F48" s="9" t="s">
        <v>13</v>
      </c>
      <c r="G48" s="12">
        <v>30</v>
      </c>
      <c r="H48" s="11">
        <v>265</v>
      </c>
      <c r="I48" s="11">
        <f t="shared" si="0"/>
        <v>7950</v>
      </c>
      <c r="J48" s="11">
        <f t="shared" si="1"/>
        <v>9540</v>
      </c>
    </row>
    <row r="49" spans="1:10" x14ac:dyDescent="0.25">
      <c r="A49" s="7">
        <v>41</v>
      </c>
      <c r="B49" s="8" t="s">
        <v>63</v>
      </c>
      <c r="C49" s="7" t="s">
        <v>64</v>
      </c>
      <c r="D49" s="7" t="s">
        <v>65</v>
      </c>
      <c r="E49" s="7" t="s">
        <v>66</v>
      </c>
      <c r="F49" s="9" t="s">
        <v>13</v>
      </c>
      <c r="G49" s="12">
        <v>150</v>
      </c>
      <c r="H49" s="11">
        <v>906.5</v>
      </c>
      <c r="I49" s="11">
        <f t="shared" si="0"/>
        <v>135975</v>
      </c>
      <c r="J49" s="11">
        <f t="shared" si="1"/>
        <v>163170</v>
      </c>
    </row>
    <row r="50" spans="1:10" x14ac:dyDescent="0.25">
      <c r="A50" s="7">
        <v>42</v>
      </c>
      <c r="B50" s="8" t="s">
        <v>63</v>
      </c>
      <c r="C50" s="7" t="s">
        <v>64</v>
      </c>
      <c r="D50" s="7" t="s">
        <v>65</v>
      </c>
      <c r="E50" s="7" t="s">
        <v>67</v>
      </c>
      <c r="F50" s="9" t="s">
        <v>13</v>
      </c>
      <c r="G50" s="12">
        <v>5</v>
      </c>
      <c r="H50" s="11">
        <v>920</v>
      </c>
      <c r="I50" s="11">
        <f t="shared" si="0"/>
        <v>4600</v>
      </c>
      <c r="J50" s="11">
        <f t="shared" si="1"/>
        <v>5520</v>
      </c>
    </row>
    <row r="51" spans="1:10" x14ac:dyDescent="0.25">
      <c r="A51" s="7">
        <v>43</v>
      </c>
      <c r="B51" s="8" t="s">
        <v>63</v>
      </c>
      <c r="C51" s="7" t="s">
        <v>64</v>
      </c>
      <c r="D51" s="7" t="s">
        <v>65</v>
      </c>
      <c r="E51" s="7" t="s">
        <v>68</v>
      </c>
      <c r="F51" s="9" t="s">
        <v>13</v>
      </c>
      <c r="G51" s="12">
        <v>5</v>
      </c>
      <c r="H51" s="11">
        <v>906.5</v>
      </c>
      <c r="I51" s="11">
        <f t="shared" si="0"/>
        <v>4532.5</v>
      </c>
      <c r="J51" s="11">
        <f t="shared" si="1"/>
        <v>5439</v>
      </c>
    </row>
    <row r="52" spans="1:10" x14ac:dyDescent="0.25">
      <c r="A52" s="7">
        <v>44</v>
      </c>
      <c r="B52" s="8" t="s">
        <v>69</v>
      </c>
      <c r="C52" s="7" t="s">
        <v>60</v>
      </c>
      <c r="D52" s="7" t="s">
        <v>65</v>
      </c>
      <c r="E52" s="7" t="s">
        <v>70</v>
      </c>
      <c r="F52" s="9" t="s">
        <v>13</v>
      </c>
      <c r="G52" s="12">
        <v>5</v>
      </c>
      <c r="H52" s="11">
        <v>906.5</v>
      </c>
      <c r="I52" s="11">
        <f t="shared" si="0"/>
        <v>4532.5</v>
      </c>
      <c r="J52" s="11">
        <f t="shared" si="1"/>
        <v>5439</v>
      </c>
    </row>
    <row r="53" spans="1:10" x14ac:dyDescent="0.25">
      <c r="A53" s="7">
        <v>45</v>
      </c>
      <c r="B53" s="8" t="s">
        <v>69</v>
      </c>
      <c r="C53" s="7" t="s">
        <v>60</v>
      </c>
      <c r="D53" s="7" t="s">
        <v>65</v>
      </c>
      <c r="E53" s="7" t="s">
        <v>71</v>
      </c>
      <c r="F53" s="9" t="s">
        <v>13</v>
      </c>
      <c r="G53" s="12">
        <v>5</v>
      </c>
      <c r="H53" s="11">
        <v>906.5</v>
      </c>
      <c r="I53" s="11">
        <f t="shared" si="0"/>
        <v>4532.5</v>
      </c>
      <c r="J53" s="11">
        <f t="shared" si="1"/>
        <v>5439</v>
      </c>
    </row>
    <row r="54" spans="1:10" x14ac:dyDescent="0.25">
      <c r="A54" s="7">
        <v>46</v>
      </c>
      <c r="B54" s="8" t="s">
        <v>72</v>
      </c>
      <c r="C54" s="7" t="s">
        <v>34</v>
      </c>
      <c r="D54" s="7" t="s">
        <v>65</v>
      </c>
      <c r="E54" s="7" t="s">
        <v>73</v>
      </c>
      <c r="F54" s="9" t="s">
        <v>13</v>
      </c>
      <c r="G54" s="12">
        <v>15</v>
      </c>
      <c r="H54" s="11">
        <v>906.5</v>
      </c>
      <c r="I54" s="11">
        <f t="shared" si="0"/>
        <v>13597.5</v>
      </c>
      <c r="J54" s="11">
        <f t="shared" si="1"/>
        <v>16317</v>
      </c>
    </row>
    <row r="55" spans="1:10" x14ac:dyDescent="0.25">
      <c r="A55" s="7">
        <v>47</v>
      </c>
      <c r="B55" s="8" t="s">
        <v>74</v>
      </c>
      <c r="C55" s="7" t="s">
        <v>75</v>
      </c>
      <c r="D55" s="7" t="s">
        <v>76</v>
      </c>
      <c r="E55" s="7">
        <v>0.06</v>
      </c>
      <c r="F55" s="9" t="s">
        <v>13</v>
      </c>
      <c r="G55" s="12">
        <v>200</v>
      </c>
      <c r="H55" s="11">
        <v>384</v>
      </c>
      <c r="I55" s="11">
        <f t="shared" si="0"/>
        <v>76800</v>
      </c>
      <c r="J55" s="11">
        <f t="shared" si="1"/>
        <v>92160</v>
      </c>
    </row>
    <row r="56" spans="1:10" x14ac:dyDescent="0.25">
      <c r="A56" s="7">
        <v>48</v>
      </c>
      <c r="B56" s="8" t="s">
        <v>54</v>
      </c>
      <c r="C56" s="7" t="s">
        <v>77</v>
      </c>
      <c r="D56" s="7" t="s">
        <v>56</v>
      </c>
      <c r="E56" s="7">
        <v>40</v>
      </c>
      <c r="F56" s="9" t="s">
        <v>13</v>
      </c>
      <c r="G56" s="12">
        <v>15</v>
      </c>
      <c r="H56" s="11">
        <v>490</v>
      </c>
      <c r="I56" s="11">
        <f t="shared" si="0"/>
        <v>7350</v>
      </c>
      <c r="J56" s="11">
        <f t="shared" si="1"/>
        <v>8820</v>
      </c>
    </row>
    <row r="57" spans="1:10" ht="15.75" x14ac:dyDescent="0.25">
      <c r="A57" s="7">
        <v>49</v>
      </c>
      <c r="B57" s="8" t="s">
        <v>47</v>
      </c>
      <c r="C57" s="7" t="s">
        <v>51</v>
      </c>
      <c r="D57" s="5"/>
      <c r="E57" s="7">
        <v>100</v>
      </c>
      <c r="F57" s="9" t="s">
        <v>13</v>
      </c>
      <c r="G57" s="12">
        <v>25</v>
      </c>
      <c r="H57" s="11">
        <v>540</v>
      </c>
      <c r="I57" s="11">
        <f t="shared" si="0"/>
        <v>13500</v>
      </c>
      <c r="J57" s="11">
        <f t="shared" si="1"/>
        <v>16200</v>
      </c>
    </row>
    <row r="58" spans="1:10" x14ac:dyDescent="0.25">
      <c r="A58" s="7">
        <v>50</v>
      </c>
      <c r="B58" s="8" t="s">
        <v>59</v>
      </c>
      <c r="C58" s="7" t="s">
        <v>60</v>
      </c>
      <c r="D58" s="7" t="s">
        <v>61</v>
      </c>
      <c r="E58" s="7">
        <v>6</v>
      </c>
      <c r="F58" s="9" t="s">
        <v>13</v>
      </c>
      <c r="G58" s="12">
        <v>15</v>
      </c>
      <c r="H58" s="11">
        <v>725</v>
      </c>
      <c r="I58" s="11">
        <f t="shared" si="0"/>
        <v>10875</v>
      </c>
      <c r="J58" s="11">
        <f t="shared" si="1"/>
        <v>13050</v>
      </c>
    </row>
    <row r="59" spans="1:10" x14ac:dyDescent="0.25">
      <c r="A59" s="7">
        <v>51</v>
      </c>
      <c r="B59" s="8" t="s">
        <v>78</v>
      </c>
      <c r="C59" s="7" t="s">
        <v>77</v>
      </c>
      <c r="D59" s="7" t="s">
        <v>79</v>
      </c>
      <c r="E59" s="7">
        <v>3</v>
      </c>
      <c r="F59" s="9" t="s">
        <v>13</v>
      </c>
      <c r="G59" s="12">
        <v>10</v>
      </c>
      <c r="H59" s="11">
        <v>680</v>
      </c>
      <c r="I59" s="11">
        <f t="shared" si="0"/>
        <v>6800</v>
      </c>
      <c r="J59" s="11">
        <f t="shared" si="1"/>
        <v>8160</v>
      </c>
    </row>
    <row r="60" spans="1:10" x14ac:dyDescent="0.25">
      <c r="A60" s="7">
        <v>52</v>
      </c>
      <c r="B60" s="8" t="s">
        <v>80</v>
      </c>
      <c r="C60" s="7" t="s">
        <v>77</v>
      </c>
      <c r="D60" s="7" t="s">
        <v>56</v>
      </c>
      <c r="E60" s="7">
        <v>38</v>
      </c>
      <c r="F60" s="9" t="s">
        <v>13</v>
      </c>
      <c r="G60" s="12">
        <v>15</v>
      </c>
      <c r="H60" s="11">
        <v>280</v>
      </c>
      <c r="I60" s="11">
        <f t="shared" si="0"/>
        <v>4200</v>
      </c>
      <c r="J60" s="11">
        <f t="shared" si="1"/>
        <v>5040</v>
      </c>
    </row>
    <row r="61" spans="1:10" ht="15.75" x14ac:dyDescent="0.25">
      <c r="A61" s="7">
        <v>53</v>
      </c>
      <c r="B61" s="8" t="s">
        <v>47</v>
      </c>
      <c r="C61" s="7" t="s">
        <v>48</v>
      </c>
      <c r="D61" s="5"/>
      <c r="E61" s="7">
        <v>250</v>
      </c>
      <c r="F61" s="9" t="s">
        <v>13</v>
      </c>
      <c r="G61" s="12">
        <v>50</v>
      </c>
      <c r="H61" s="11">
        <v>640</v>
      </c>
      <c r="I61" s="11">
        <f t="shared" si="0"/>
        <v>32000</v>
      </c>
      <c r="J61" s="11">
        <f t="shared" si="1"/>
        <v>38400</v>
      </c>
    </row>
    <row r="62" spans="1:10" ht="15.75" x14ac:dyDescent="0.25">
      <c r="A62" s="13"/>
      <c r="B62" s="14" t="s">
        <v>81</v>
      </c>
      <c r="C62" s="5"/>
      <c r="D62" s="5"/>
      <c r="E62" s="5"/>
      <c r="F62" s="13"/>
      <c r="G62" s="13"/>
      <c r="H62" s="13"/>
      <c r="I62" s="15">
        <f>SUM(I9:I61)</f>
        <v>2855098.5</v>
      </c>
      <c r="J62" s="15">
        <f>SUM(J9:J61)</f>
        <v>3426118.2</v>
      </c>
    </row>
    <row r="65" spans="1:10" ht="18.75" x14ac:dyDescent="0.3">
      <c r="A65" s="3" t="s">
        <v>86</v>
      </c>
      <c r="B65" s="3"/>
      <c r="C65" s="3"/>
      <c r="D65" s="3"/>
      <c r="E65" s="3"/>
      <c r="F65" s="3"/>
      <c r="G65" s="3"/>
      <c r="H65" s="3"/>
      <c r="I65" s="3"/>
      <c r="J65" s="3"/>
    </row>
  </sheetData>
  <mergeCells count="4">
    <mergeCell ref="I2:J2"/>
    <mergeCell ref="H3:J3"/>
    <mergeCell ref="E7:F7"/>
    <mergeCell ref="A65:J65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2021-03-10T06:49:43Z</dcterms:modified>
</cp:coreProperties>
</file>