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J5" i="1"/>
  <c r="J6" i="1"/>
  <c r="J7" i="1"/>
  <c r="J8" i="1"/>
  <c r="J9" i="1" l="1"/>
</calcChain>
</file>

<file path=xl/sharedStrings.xml><?xml version="1.0" encoding="utf-8"?>
<sst xmlns="http://schemas.openxmlformats.org/spreadsheetml/2006/main" count="30" uniqueCount="24">
  <si>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</si>
  <si>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</si>
  <si>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</si>
  <si>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</si>
  <si>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</si>
  <si>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</si>
  <si>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</si>
  <si>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</si>
  <si>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</si>
  <si>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</si>
  <si>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</si>
  <si>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</si>
  <si>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Начальная (максимальная) цена,  руб. без НДС</t>
  </si>
  <si>
    <t>шт.</t>
  </si>
  <si>
    <t>24.290.04.79</t>
  </si>
  <si>
    <t>2-45-69-А</t>
  </si>
  <si>
    <t>Кран хлопушка</t>
  </si>
  <si>
    <t xml:space="preserve"> 504.15.12.150</t>
  </si>
  <si>
    <t>Рама малая</t>
  </si>
  <si>
    <t>Рама алюминиевая широкого окна</t>
  </si>
  <si>
    <t>15.01.259</t>
  </si>
  <si>
    <t>Ручка стоп крана</t>
  </si>
  <si>
    <t>2021г.</t>
  </si>
  <si>
    <t xml:space="preserve">Приложение №5
к запросу котировок цен№017/ТВРЗ/2021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</si>
</sst>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5" fillId="0" borderId="0"/>
    <xf numFmtId="0" fontId="17" fillId="0" borderId="0"/>
  </cellStyleXfs>
  <cellXfs count="6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4" fillId="0" borderId="4" xfId="0" applyFont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6" fillId="2" borderId="7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6" fillId="2" borderId="2" xfId="2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</cellXfs>
  <cellStyles count="4">
    <cellStyle name="Обычный" xfId="0" builtinId="0"/>
    <cellStyle name="Обычный 2" xfId="3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105" zoomScaleNormal="100" zoomScaleSheetLayoutView="105" workbookViewId="0">
      <selection activeCell="L7" sqref="L7"/>
    </sheetView>
  </sheetViews>
  <sheetFormatPr defaultColWidth="8.85546875" defaultRowHeight="18" x14ac:dyDescent="0.25"/>
  <cols>
    <col min="1" max="1" width="3.7109375" style="26" customWidth="1"/>
    <col min="2" max="2" width="20" style="1" customWidth="1"/>
    <col min="3" max="3" width="9.140625" style="27" customWidth="1"/>
    <col min="4" max="4" width="15" style="1" customWidth="1"/>
    <col min="5" max="5" width="8.7109375" style="1" customWidth="1"/>
    <col min="6" max="6" width="8.5703125" style="1" customWidth="1"/>
    <col min="7" max="7" width="11.7109375" style="1" customWidth="1"/>
    <col min="8" max="9" width="12.5703125" style="1" customWidth="1"/>
    <col min="10" max="10" width="12.7109375" style="1" customWidth="1"/>
    <col min="11" max="11" width="12.5703125" style="32" customWidth="1"/>
    <col min="12" max="14" width="8.85546875" style="1"/>
    <col min="15" max="15" width="10.7109375" style="1" bestFit="1" customWidth="1"/>
    <col min="16" max="16384" width="8.85546875" style="1"/>
  </cols>
  <sheetData>
    <row r="1" spans="1:11" ht="46.5" customHeight="1" x14ac:dyDescent="0.2">
      <c r="A1" s="58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6" customFormat="1" ht="18" hidden="1" customHeight="1" x14ac:dyDescent="0.3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ht="51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12</v>
      </c>
      <c r="I3" s="10" t="s">
        <v>7</v>
      </c>
      <c r="J3" s="11" t="s">
        <v>8</v>
      </c>
      <c r="K3" s="12" t="s">
        <v>9</v>
      </c>
    </row>
    <row r="4" spans="1:11" s="13" customFormat="1" ht="14.25" x14ac:dyDescent="0.2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6">
        <v>8</v>
      </c>
      <c r="I4" s="35">
        <v>9</v>
      </c>
      <c r="J4" s="37">
        <v>10</v>
      </c>
      <c r="K4" s="12">
        <v>11</v>
      </c>
    </row>
    <row r="5" spans="1:11" s="13" customFormat="1" ht="28.5" customHeight="1" x14ac:dyDescent="0.25">
      <c r="A5" s="39">
        <v>1</v>
      </c>
      <c r="B5" s="52" t="s">
        <v>16</v>
      </c>
      <c r="C5" s="44"/>
      <c r="D5" s="47" t="s">
        <v>15</v>
      </c>
      <c r="E5" s="44"/>
      <c r="F5" s="44" t="s">
        <v>13</v>
      </c>
      <c r="G5" s="50">
        <v>400</v>
      </c>
      <c r="H5" s="54">
        <v>352</v>
      </c>
      <c r="I5" s="56">
        <v>140800</v>
      </c>
      <c r="J5" s="51">
        <f t="shared" ref="J5:J8" si="0">G5*H5*1.2</f>
        <v>168960</v>
      </c>
      <c r="K5" s="15" t="s">
        <v>22</v>
      </c>
    </row>
    <row r="6" spans="1:11" s="13" customFormat="1" ht="28.5" customHeight="1" x14ac:dyDescent="0.25">
      <c r="A6" s="39">
        <v>2</v>
      </c>
      <c r="B6" s="44" t="s">
        <v>18</v>
      </c>
      <c r="C6" s="44"/>
      <c r="D6" s="53" t="s">
        <v>17</v>
      </c>
      <c r="E6" s="44"/>
      <c r="F6" s="44" t="s">
        <v>13</v>
      </c>
      <c r="G6" s="50">
        <v>50</v>
      </c>
      <c r="H6" s="55">
        <v>1974</v>
      </c>
      <c r="I6" s="56">
        <v>98700</v>
      </c>
      <c r="J6" s="51">
        <f t="shared" si="0"/>
        <v>118440</v>
      </c>
      <c r="K6" s="15" t="s">
        <v>22</v>
      </c>
    </row>
    <row r="7" spans="1:11" s="13" customFormat="1" ht="28.5" customHeight="1" x14ac:dyDescent="0.25">
      <c r="A7" s="39">
        <v>3</v>
      </c>
      <c r="B7" s="45" t="s">
        <v>19</v>
      </c>
      <c r="C7" s="44"/>
      <c r="D7" s="48" t="s">
        <v>20</v>
      </c>
      <c r="E7" s="44"/>
      <c r="F7" s="44" t="s">
        <v>13</v>
      </c>
      <c r="G7" s="50">
        <v>50</v>
      </c>
      <c r="H7" s="55">
        <v>3450</v>
      </c>
      <c r="I7" s="56">
        <v>172500</v>
      </c>
      <c r="J7" s="51">
        <f t="shared" si="0"/>
        <v>207000</v>
      </c>
      <c r="K7" s="15" t="s">
        <v>22</v>
      </c>
    </row>
    <row r="8" spans="1:11" s="16" customFormat="1" ht="30.75" customHeight="1" x14ac:dyDescent="0.3">
      <c r="A8" s="14">
        <v>4</v>
      </c>
      <c r="B8" s="45" t="s">
        <v>21</v>
      </c>
      <c r="C8" s="14"/>
      <c r="D8" s="48" t="s">
        <v>14</v>
      </c>
      <c r="E8" s="14"/>
      <c r="F8" s="44" t="s">
        <v>13</v>
      </c>
      <c r="G8" s="49">
        <v>400</v>
      </c>
      <c r="H8" s="30">
        <v>260</v>
      </c>
      <c r="I8" s="29">
        <v>104000</v>
      </c>
      <c r="J8" s="51">
        <f t="shared" si="0"/>
        <v>124800</v>
      </c>
      <c r="K8" s="15" t="s">
        <v>22</v>
      </c>
    </row>
    <row r="9" spans="1:11" s="16" customFormat="1" ht="33.75" customHeight="1" x14ac:dyDescent="0.3">
      <c r="A9" s="31"/>
      <c r="B9" s="40" t="s">
        <v>11</v>
      </c>
      <c r="C9" s="41"/>
      <c r="D9" s="46"/>
      <c r="E9" s="41"/>
      <c r="F9" s="41"/>
      <c r="G9" s="41"/>
      <c r="H9" s="41"/>
      <c r="I9" s="42">
        <f>SUM(I5:I8)</f>
        <v>516000</v>
      </c>
      <c r="J9" s="43">
        <f>SUM(J5:J8)</f>
        <v>619200</v>
      </c>
      <c r="K9" s="28"/>
    </row>
    <row r="10" spans="1:11" s="16" customFormat="1" ht="24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57"/>
      <c r="K10" s="38"/>
    </row>
    <row r="11" spans="1:11" s="16" customFormat="1" ht="42" customHeight="1" x14ac:dyDescent="0.3">
      <c r="A11" s="19"/>
      <c r="B11" s="21"/>
      <c r="C11" s="60"/>
      <c r="D11" s="60"/>
      <c r="E11" s="60"/>
      <c r="F11" s="60"/>
      <c r="G11" s="60"/>
      <c r="H11" s="60"/>
      <c r="I11" s="60"/>
      <c r="J11" s="20"/>
      <c r="K11" s="20"/>
    </row>
    <row r="12" spans="1:11" s="16" customFormat="1" ht="18.75" x14ac:dyDescent="0.3">
      <c r="A12" s="22"/>
      <c r="B12" s="23"/>
      <c r="C12" s="60"/>
      <c r="D12" s="60"/>
      <c r="E12" s="60"/>
      <c r="F12" s="60"/>
      <c r="G12" s="60"/>
      <c r="H12" s="60"/>
      <c r="I12" s="60"/>
      <c r="J12" s="20"/>
      <c r="K12" s="20"/>
    </row>
    <row r="13" spans="1:11" s="17" customFormat="1" ht="15.75" x14ac:dyDescent="0.25">
      <c r="K13" s="33"/>
    </row>
    <row r="14" spans="1:11" s="16" customFormat="1" ht="18.75" x14ac:dyDescent="0.3">
      <c r="K14" s="34"/>
    </row>
    <row r="15" spans="1:11" ht="12.75" x14ac:dyDescent="0.2">
      <c r="A15" s="1"/>
      <c r="C15" s="1"/>
    </row>
    <row r="16" spans="1:11" ht="12.75" x14ac:dyDescent="0.2">
      <c r="A16" s="1"/>
      <c r="C16" s="1"/>
    </row>
    <row r="17" spans="11:11" s="24" customFormat="1" ht="18.75" customHeight="1" x14ac:dyDescent="0.25">
      <c r="K17" s="18"/>
    </row>
    <row r="18" spans="11:11" s="25" customFormat="1" ht="15.75" x14ac:dyDescent="0.25">
      <c r="K18" s="20"/>
    </row>
    <row r="19" spans="11:11" s="25" customFormat="1" ht="15.75" x14ac:dyDescent="0.25">
      <c r="K19" s="20"/>
    </row>
    <row r="20" spans="11:11" s="25" customFormat="1" ht="15.75" x14ac:dyDescent="0.25">
      <c r="K20" s="20"/>
    </row>
    <row r="21" spans="11:11" s="25" customFormat="1" ht="15.75" x14ac:dyDescent="0.25">
      <c r="K21" s="20"/>
    </row>
    <row r="22" spans="11:11" s="25" customFormat="1" ht="15.75" x14ac:dyDescent="0.25">
      <c r="K22" s="20"/>
    </row>
    <row r="23" spans="11:11" s="25" customFormat="1" ht="15.75" x14ac:dyDescent="0.25">
      <c r="K23" s="20"/>
    </row>
  </sheetData>
  <mergeCells count="3">
    <mergeCell ref="A1:K1"/>
    <mergeCell ref="C11:I11"/>
    <mergeCell ref="C12:I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2021-04-07T11:30:45Z</dcterms:modified>
</cp:coreProperties>
</file>