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Акатова\Акатова2\Конкурсы  20 год\на 21 год\3ТЗ\"/>
    </mc:Choice>
  </mc:AlternateContent>
  <bookViews>
    <workbookView xWindow="0" yWindow="0" windowWidth="21600" windowHeight="9045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J8" i="1"/>
  <c r="I9" i="1"/>
  <c r="I8" i="1"/>
</calcChain>
</file>

<file path=xl/sharedStrings.xml><?xml version="1.0" encoding="utf-8"?>
<sst xmlns="http://schemas.openxmlformats.org/spreadsheetml/2006/main" count="20" uniqueCount="20">
  <si>
    <t>№ п/п</t>
  </si>
  <si>
    <t>Наименование материала</t>
  </si>
  <si>
    <t>Марка</t>
  </si>
  <si>
    <t>ГОСТ</t>
  </si>
  <si>
    <t>Размер</t>
  </si>
  <si>
    <t>Ед из</t>
  </si>
  <si>
    <t>Количество</t>
  </si>
  <si>
    <t>Сумма без НДС</t>
  </si>
  <si>
    <t>Сумма с НДС</t>
  </si>
  <si>
    <t>Срок действия</t>
  </si>
  <si>
    <t>Итого</t>
  </si>
  <si>
    <t>в течение 2021 года</t>
  </si>
  <si>
    <t>Цена без НДС</t>
  </si>
  <si>
    <t xml:space="preserve">ППС 15-Р-А </t>
  </si>
  <si>
    <t>ГОСТ 15588-2014</t>
  </si>
  <si>
    <t>100Х1000Х1000</t>
  </si>
  <si>
    <t>м3</t>
  </si>
  <si>
    <t xml:space="preserve">Плита пенополистирольная  </t>
  </si>
  <si>
    <t xml:space="preserve">Лот № 1 </t>
  </si>
  <si>
    <t xml:space="preserve">Приложение № 7 к № ОК/003-ВВРЗ АО ВРМ/2020/ОМТО   
""""   
""   
" 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</si>
</sst>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8"/>
      <name val="Arial"/>
      <family val="2"/>
    </font>
    <font>
      <sz val="11"/>
      <color theme="1"/>
      <name val="Calibri"/>
      <family val="2"/>
      <charset val="204"/>
      <scheme val="minor"/>
    </font>
    <font>
      <sz val="16"/>
      <name val="Times New Roman"/>
      <family val="1"/>
      <charset val="204"/>
    </font>
    <font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Helv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</borders>
  <cellStyleXfs count="3">
    <xf numFmtId="0" fontId="0" fillId="0" borderId="0"/>
    <xf numFmtId="0" fontId="1" fillId="0" borderId="0"/>
    <xf numFmtId="0" fontId="8" fillId="0" borderId="0"/>
  </cellStyleXfs>
  <cellXfs count="28">
    <xf numFmtId="0" fontId="0" fillId="0" borderId="0" xfId="0"/>
    <xf numFmtId="0" fontId="0" fillId="0" borderId="0" xfId="0" applyAlignment="1">
      <alignment wrapText="1"/>
    </xf>
    <xf numFmtId="0" fontId="3" fillId="0" borderId="2" xfId="0" applyFont="1" applyBorder="1" applyAlignment="1">
      <alignment horizontal="center" vertical="center"/>
    </xf>
    <xf numFmtId="0" fontId="4" fillId="3" borderId="2" xfId="0" applyNumberFormat="1" applyFont="1" applyFill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center" vertical="center" wrapText="1"/>
    </xf>
    <xf numFmtId="4" fontId="3" fillId="2" borderId="2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center" vertical="center"/>
    </xf>
    <xf numFmtId="4" fontId="3" fillId="2" borderId="2" xfId="0" applyNumberFormat="1" applyFont="1" applyFill="1" applyBorder="1" applyAlignment="1">
      <alignment horizontal="center" vertical="center"/>
    </xf>
    <xf numFmtId="0" fontId="6" fillId="0" borderId="0" xfId="0" applyFont="1"/>
    <xf numFmtId="0" fontId="6" fillId="0" borderId="0" xfId="0" applyFont="1" applyAlignment="1">
      <alignment wrapText="1"/>
    </xf>
    <xf numFmtId="0" fontId="3" fillId="0" borderId="2" xfId="0" applyFont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 wrapText="1"/>
    </xf>
    <xf numFmtId="0" fontId="3" fillId="0" borderId="5" xfId="0" applyNumberFormat="1" applyFont="1" applyBorder="1" applyAlignment="1">
      <alignment horizontal="center" vertical="center" wrapText="1"/>
    </xf>
    <xf numFmtId="4" fontId="3" fillId="0" borderId="5" xfId="0" applyNumberFormat="1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2" borderId="2" xfId="0" applyNumberFormat="1" applyFont="1" applyFill="1" applyBorder="1" applyAlignment="1">
      <alignment horizontal="center" vertical="center" wrapText="1"/>
    </xf>
    <xf numFmtId="0" fontId="3" fillId="2" borderId="3" xfId="0" applyNumberFormat="1" applyFont="1" applyFill="1" applyBorder="1" applyAlignment="1">
      <alignment horizontal="center" vertical="center" wrapText="1"/>
    </xf>
    <xf numFmtId="0" fontId="3" fillId="2" borderId="4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top" wrapText="1"/>
    </xf>
  </cellXfs>
  <cellStyles count="3">
    <cellStyle name="Обычный" xfId="0" builtinId="0"/>
    <cellStyle name="Обычный 2" xfId="1"/>
    <cellStyle name="Стиль 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6"/>
  <dimension ref="A1:L12"/>
  <sheetViews>
    <sheetView tabSelected="1" zoomScaleNormal="100" zoomScaleSheetLayoutView="100" workbookViewId="0">
      <selection activeCell="I1" sqref="I1:L3"/>
    </sheetView>
  </sheetViews>
  <sheetFormatPr defaultRowHeight="11.25" x14ac:dyDescent="0.2"/>
  <cols>
    <col min="1" max="1" width="6.83203125" customWidth="1"/>
    <col min="2" max="2" width="36.6640625" customWidth="1"/>
    <col min="3" max="3" width="14.33203125" customWidth="1"/>
    <col min="4" max="4" width="17.33203125" style="1" customWidth="1"/>
    <col min="5" max="5" width="15.6640625" style="1" customWidth="1"/>
    <col min="6" max="6" width="7" customWidth="1"/>
    <col min="7" max="7" width="11" customWidth="1"/>
    <col min="9" max="9" width="15.5" customWidth="1"/>
    <col min="10" max="10" width="14.33203125" customWidth="1"/>
    <col min="11" max="11" width="15.33203125" customWidth="1"/>
  </cols>
  <sheetData>
    <row r="1" spans="1:12" x14ac:dyDescent="0.2">
      <c r="I1" s="27" t="s">
        <v>19</v>
      </c>
      <c r="J1" s="27"/>
      <c r="K1" s="27"/>
      <c r="L1" s="27"/>
    </row>
    <row r="2" spans="1:12" x14ac:dyDescent="0.2">
      <c r="I2" s="27"/>
      <c r="J2" s="27"/>
      <c r="K2" s="27"/>
      <c r="L2" s="27"/>
    </row>
    <row r="3" spans="1:12" ht="19.5" customHeight="1" x14ac:dyDescent="0.2">
      <c r="I3" s="27"/>
      <c r="J3" s="27"/>
      <c r="K3" s="27"/>
      <c r="L3" s="27"/>
    </row>
    <row r="5" spans="1:12" ht="20.25" x14ac:dyDescent="0.2">
      <c r="A5" s="23" t="s">
        <v>18</v>
      </c>
      <c r="B5" s="23"/>
      <c r="C5" s="23"/>
      <c r="D5" s="23"/>
      <c r="E5" s="23"/>
      <c r="F5" s="23"/>
      <c r="G5" s="23"/>
      <c r="H5" s="23"/>
      <c r="I5" s="23"/>
      <c r="J5" s="23"/>
      <c r="K5" s="23"/>
    </row>
    <row r="6" spans="1:12" x14ac:dyDescent="0.2">
      <c r="A6" s="24" t="s">
        <v>0</v>
      </c>
      <c r="B6" s="24" t="s">
        <v>1</v>
      </c>
      <c r="C6" s="25" t="s">
        <v>2</v>
      </c>
      <c r="D6" s="24" t="s">
        <v>3</v>
      </c>
      <c r="E6" s="24" t="s">
        <v>4</v>
      </c>
      <c r="F6" s="24" t="s">
        <v>5</v>
      </c>
      <c r="G6" s="24" t="s">
        <v>6</v>
      </c>
      <c r="H6" s="19" t="s">
        <v>12</v>
      </c>
      <c r="I6" s="18" t="s">
        <v>7</v>
      </c>
      <c r="J6" s="20" t="s">
        <v>8</v>
      </c>
      <c r="K6" s="21" t="s">
        <v>9</v>
      </c>
    </row>
    <row r="7" spans="1:12" x14ac:dyDescent="0.2">
      <c r="A7" s="24"/>
      <c r="B7" s="24"/>
      <c r="C7" s="26"/>
      <c r="D7" s="24"/>
      <c r="E7" s="24"/>
      <c r="F7" s="19"/>
      <c r="G7" s="24"/>
      <c r="H7" s="19"/>
      <c r="I7" s="19"/>
      <c r="J7" s="19"/>
      <c r="K7" s="22"/>
    </row>
    <row r="8" spans="1:12" ht="45" customHeight="1" x14ac:dyDescent="0.2">
      <c r="A8" s="2">
        <v>1</v>
      </c>
      <c r="B8" s="16" t="s">
        <v>17</v>
      </c>
      <c r="C8" s="15" t="s">
        <v>13</v>
      </c>
      <c r="D8" s="13" t="s">
        <v>14</v>
      </c>
      <c r="E8" s="13" t="s">
        <v>15</v>
      </c>
      <c r="F8" s="3" t="s">
        <v>16</v>
      </c>
      <c r="G8" s="14">
        <v>2000</v>
      </c>
      <c r="H8" s="17">
        <v>2056.67</v>
      </c>
      <c r="I8" s="4">
        <f>H8*G8</f>
        <v>4113340</v>
      </c>
      <c r="J8" s="5">
        <f>H8*G8*1.2</f>
        <v>4936008</v>
      </c>
      <c r="K8" s="6" t="s">
        <v>11</v>
      </c>
    </row>
    <row r="9" spans="1:12" ht="27" customHeight="1" x14ac:dyDescent="0.2">
      <c r="A9" s="7"/>
      <c r="B9" s="7" t="s">
        <v>10</v>
      </c>
      <c r="C9" s="7"/>
      <c r="D9" s="8"/>
      <c r="E9" s="8"/>
      <c r="F9" s="7"/>
      <c r="G9" s="7"/>
      <c r="H9" s="7"/>
      <c r="I9" s="9">
        <f>SUM(I8:I8)</f>
        <v>4113340</v>
      </c>
      <c r="J9" s="10">
        <f>SUM(J8:J8)</f>
        <v>4936008</v>
      </c>
      <c r="K9" s="7"/>
    </row>
    <row r="12" spans="1:12" ht="15.75" x14ac:dyDescent="0.25">
      <c r="B12" s="11"/>
      <c r="C12" s="11"/>
      <c r="D12" s="12"/>
      <c r="E12" s="12"/>
      <c r="F12" s="11"/>
    </row>
  </sheetData>
  <mergeCells count="13">
    <mergeCell ref="I6:I7"/>
    <mergeCell ref="J6:J7"/>
    <mergeCell ref="K6:K7"/>
    <mergeCell ref="I1:L3"/>
    <mergeCell ref="A5:K5"/>
    <mergeCell ref="A6:A7"/>
    <mergeCell ref="B6:B7"/>
    <mergeCell ref="C6:C7"/>
    <mergeCell ref="D6:D7"/>
    <mergeCell ref="E6:E7"/>
    <mergeCell ref="F6:F7"/>
    <mergeCell ref="G6:G7"/>
    <mergeCell ref="H6:H7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Акатова В В</dc:creator>
  <cp:lastModifiedBy>Акатова В В</cp:lastModifiedBy>
  <cp:lastPrinted>2020-11-20T07:31:11Z</cp:lastPrinted>
  <dcterms:created xsi:type="dcterms:W3CDTF">2019-12-26T10:45:39Z</dcterms:created>
  <dcterms:modified xsi:type="dcterms:W3CDTF">2020-11-26T07:39:49Z</dcterms:modified>
</cp:coreProperties>
</file>