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3ТЗ\"/>
    </mc:Choice>
  </mc:AlternateContent>
  <bookViews>
    <workbookView xWindow="0" yWindow="0" windowWidth="21600" windowHeight="90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I9" i="1" l="1"/>
  <c r="I11" i="1" s="1"/>
  <c r="I10" i="1"/>
  <c r="J9" i="1"/>
  <c r="J11" i="1" s="1"/>
  <c r="J10" i="1"/>
</calcChain>
</file>

<file path=xl/sharedStrings.xml><?xml version="1.0" encoding="utf-8"?>
<sst xmlns="http://schemas.openxmlformats.org/spreadsheetml/2006/main" count="26" uniqueCount="22">
  <si>
    <t>№ п/п</t>
  </si>
  <si>
    <t>Наименование материала</t>
  </si>
  <si>
    <t>Марка</t>
  </si>
  <si>
    <t>ГОСТ</t>
  </si>
  <si>
    <t>Размер</t>
  </si>
  <si>
    <t>Ед из</t>
  </si>
  <si>
    <t>Количество</t>
  </si>
  <si>
    <t>Сумма без НДС</t>
  </si>
  <si>
    <t>Сумма с НДС</t>
  </si>
  <si>
    <t>Срок действия</t>
  </si>
  <si>
    <t>шт</t>
  </si>
  <si>
    <t>Итого</t>
  </si>
  <si>
    <t>в течение 2021 года</t>
  </si>
  <si>
    <t>Цена без НДС</t>
  </si>
  <si>
    <t>181.01.15088</t>
  </si>
  <si>
    <t>181.01.15086</t>
  </si>
  <si>
    <t xml:space="preserve">Пластина суфле верхняя </t>
  </si>
  <si>
    <t xml:space="preserve">Пластина суфле боковая  левая </t>
  </si>
  <si>
    <t>Пластина суфле боковая  правая</t>
  </si>
  <si>
    <t xml:space="preserve"> 181.01.15087</t>
  </si>
  <si>
    <t xml:space="preserve">Приложение № 10 к № ОК/003-ВВРЗ АО ВРМ/2020/ОМТО   
""""""""   
""""   
""   
"   
</t>
  </si>
  <si>
    <t>Лот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</si>
</sst>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3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vertical="center" wrapText="1"/>
    </xf>
    <xf numFmtId="0" fontId="7" fillId="0" borderId="3" xfId="1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L14"/>
  <sheetViews>
    <sheetView tabSelected="1" zoomScaleNormal="100" zoomScaleSheetLayoutView="100" workbookViewId="0">
      <selection activeCell="D22" sqref="D22"/>
    </sheetView>
  </sheetViews>
  <sheetFormatPr defaultRowHeight="11.25" x14ac:dyDescent="0.2"/>
  <cols>
    <col min="1" max="1" width="6.83203125" customWidth="1"/>
    <col min="2" max="2" width="36.6640625" customWidth="1"/>
    <col min="3" max="3" width="14.33203125" customWidth="1"/>
    <col min="4" max="5" width="10.5" style="1" customWidth="1"/>
    <col min="6" max="6" width="7" customWidth="1"/>
    <col min="7" max="7" width="11" customWidth="1"/>
    <col min="9" max="9" width="15.5" customWidth="1"/>
    <col min="10" max="10" width="14.33203125" customWidth="1"/>
    <col min="11" max="11" width="15.33203125" customWidth="1"/>
  </cols>
  <sheetData>
    <row r="1" spans="1:12" x14ac:dyDescent="0.2">
      <c r="I1" s="28" t="s">
        <v>20</v>
      </c>
      <c r="J1" s="28"/>
      <c r="K1" s="28"/>
      <c r="L1" s="28"/>
    </row>
    <row r="2" spans="1:12" x14ac:dyDescent="0.2">
      <c r="I2" s="28"/>
      <c r="J2" s="28"/>
      <c r="K2" s="28"/>
      <c r="L2" s="28"/>
    </row>
    <row r="3" spans="1:12" x14ac:dyDescent="0.2">
      <c r="I3" s="28"/>
      <c r="J3" s="28"/>
      <c r="K3" s="28"/>
      <c r="L3" s="28"/>
    </row>
    <row r="5" spans="1:12" ht="20.25" x14ac:dyDescent="0.2">
      <c r="A5" s="24" t="s">
        <v>21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2" x14ac:dyDescent="0.2">
      <c r="A6" s="25" t="s">
        <v>0</v>
      </c>
      <c r="B6" s="25" t="s">
        <v>1</v>
      </c>
      <c r="C6" s="26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0" t="s">
        <v>13</v>
      </c>
      <c r="I6" s="19" t="s">
        <v>7</v>
      </c>
      <c r="J6" s="21" t="s">
        <v>8</v>
      </c>
      <c r="K6" s="22" t="s">
        <v>9</v>
      </c>
    </row>
    <row r="7" spans="1:12" x14ac:dyDescent="0.2">
      <c r="A7" s="25"/>
      <c r="B7" s="25"/>
      <c r="C7" s="27"/>
      <c r="D7" s="25"/>
      <c r="E7" s="25"/>
      <c r="F7" s="20"/>
      <c r="G7" s="25"/>
      <c r="H7" s="20"/>
      <c r="I7" s="20"/>
      <c r="J7" s="20"/>
      <c r="K7" s="23"/>
    </row>
    <row r="8" spans="1:12" ht="45" customHeight="1" x14ac:dyDescent="0.2">
      <c r="A8" s="2">
        <v>1</v>
      </c>
      <c r="B8" s="15" t="s">
        <v>17</v>
      </c>
      <c r="C8" s="18" t="s">
        <v>15</v>
      </c>
      <c r="D8" s="4"/>
      <c r="E8" s="4"/>
      <c r="F8" s="3" t="s">
        <v>10</v>
      </c>
      <c r="G8" s="2">
        <v>1066</v>
      </c>
      <c r="H8" s="5">
        <v>2638.85</v>
      </c>
      <c r="I8" s="6">
        <f>H8*G8</f>
        <v>2813014.1</v>
      </c>
      <c r="J8" s="7">
        <f>H8*G8*1.2</f>
        <v>3375616.92</v>
      </c>
      <c r="K8" s="8" t="s">
        <v>12</v>
      </c>
    </row>
    <row r="9" spans="1:12" ht="22.5" x14ac:dyDescent="0.2">
      <c r="A9" s="2">
        <v>2</v>
      </c>
      <c r="B9" s="15" t="s">
        <v>18</v>
      </c>
      <c r="C9" s="16" t="s">
        <v>19</v>
      </c>
      <c r="D9" s="4"/>
      <c r="E9" s="4"/>
      <c r="F9" s="3" t="s">
        <v>10</v>
      </c>
      <c r="G9" s="2">
        <v>1066</v>
      </c>
      <c r="H9" s="5">
        <v>2638.85</v>
      </c>
      <c r="I9" s="6">
        <f t="shared" ref="I9:I10" si="0">H9*G9</f>
        <v>2813014.1</v>
      </c>
      <c r="J9" s="7">
        <f t="shared" ref="J9:J10" si="1">H9*G9*1.2</f>
        <v>3375616.92</v>
      </c>
      <c r="K9" s="8" t="s">
        <v>12</v>
      </c>
    </row>
    <row r="10" spans="1:12" ht="40.5" customHeight="1" x14ac:dyDescent="0.2">
      <c r="A10" s="2">
        <v>3</v>
      </c>
      <c r="B10" s="17" t="s">
        <v>16</v>
      </c>
      <c r="C10" s="16" t="s">
        <v>14</v>
      </c>
      <c r="D10" s="4"/>
      <c r="E10" s="4"/>
      <c r="F10" s="3" t="s">
        <v>10</v>
      </c>
      <c r="G10" s="2">
        <v>1066</v>
      </c>
      <c r="H10" s="5">
        <v>2638.85</v>
      </c>
      <c r="I10" s="6">
        <f t="shared" si="0"/>
        <v>2813014.1</v>
      </c>
      <c r="J10" s="7">
        <f t="shared" si="1"/>
        <v>3375616.92</v>
      </c>
      <c r="K10" s="8" t="s">
        <v>12</v>
      </c>
    </row>
    <row r="11" spans="1:12" ht="27" customHeight="1" x14ac:dyDescent="0.2">
      <c r="A11" s="9"/>
      <c r="B11" s="9" t="s">
        <v>11</v>
      </c>
      <c r="C11" s="9"/>
      <c r="D11" s="10"/>
      <c r="E11" s="10"/>
      <c r="F11" s="9"/>
      <c r="G11" s="9"/>
      <c r="H11" s="9"/>
      <c r="I11" s="11">
        <f>SUM(I8:I10)</f>
        <v>8439042.3000000007</v>
      </c>
      <c r="J11" s="12">
        <f>SUM(J8:J10)</f>
        <v>10126850.76</v>
      </c>
      <c r="K11" s="9"/>
    </row>
    <row r="14" spans="1:12" ht="15.75" x14ac:dyDescent="0.25">
      <c r="B14" s="13"/>
      <c r="C14" s="13"/>
      <c r="D14" s="14"/>
      <c r="E14" s="14"/>
      <c r="F14" s="13"/>
    </row>
  </sheetData>
  <mergeCells count="13"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2020-11-20T07:31:11Z</cp:lastPrinted>
  <dcterms:created xsi:type="dcterms:W3CDTF">2019-12-26T10:45:39Z</dcterms:created>
  <dcterms:modified xsi:type="dcterms:W3CDTF">2020-11-26T07:58:38Z</dcterms:modified>
</cp:coreProperties>
</file>