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ист2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8" i="1" l="1"/>
  <c r="J10" i="1" l="1"/>
  <c r="I10" i="1"/>
  <c r="J9" i="1"/>
  <c r="I9" i="1"/>
  <c r="J8" i="1"/>
  <c r="J11" i="1" s="1"/>
</calcChain>
</file>

<file path=xl/sharedStrings.xml><?xml version="1.0" encoding="utf-8"?>
<sst xmlns="http://schemas.openxmlformats.org/spreadsheetml/2006/main" count="27" uniqueCount="23">
  <si>
    <t>№ п/п</t>
  </si>
  <si>
    <t>Наименование материала</t>
  </si>
  <si>
    <t>Марка</t>
  </si>
  <si>
    <t>ГОСТ</t>
  </si>
  <si>
    <t>Размер</t>
  </si>
  <si>
    <t>Сумма без НДС</t>
  </si>
  <si>
    <t>Сумма с НДС</t>
  </si>
  <si>
    <t>Срок действия</t>
  </si>
  <si>
    <t xml:space="preserve">Секция нагревательная кабельная   </t>
  </si>
  <si>
    <t>ТУ 3558-012-33006874-99</t>
  </si>
  <si>
    <t>СМБЭ 331-СТ-0020-030-1-09     110В</t>
  </si>
  <si>
    <t>шт</t>
  </si>
  <si>
    <t>33ФСР  110В</t>
  </si>
  <si>
    <t xml:space="preserve">Электронагревтель КЭН </t>
  </si>
  <si>
    <t>110/600</t>
  </si>
  <si>
    <t>Итого:</t>
  </si>
  <si>
    <t>в течение 2021 года</t>
  </si>
  <si>
    <t>Секция нагревательного кабеля саморегулирующегося</t>
  </si>
  <si>
    <t>Цена</t>
  </si>
  <si>
    <t>Кол-во</t>
  </si>
  <si>
    <t>Ед изм.</t>
  </si>
  <si>
    <t>Лот № 36</t>
  </si>
  <si>
    <t xml:space="preserve">Приложение № 42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</si>
</sst>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33.6640625" customWidth="1"/>
    <col min="3" max="3" width="11.6640625" customWidth="1"/>
    <col min="4" max="4" width="17.33203125" customWidth="1"/>
    <col min="5" max="5" width="19.6640625" customWidth="1"/>
    <col min="6" max="6" width="6.83203125" customWidth="1"/>
    <col min="7" max="7" width="7.83203125" customWidth="1"/>
    <col min="9" max="9" width="14.83203125" customWidth="1"/>
    <col min="10" max="10" width="14.1640625" customWidth="1"/>
    <col min="11" max="11" width="17.33203125" customWidth="1"/>
    <col min="12" max="12" width="9.33203125" hidden="1" customWidth="1"/>
  </cols>
  <sheetData>
    <row r="1" spans="1:12" x14ac:dyDescent="0.2">
      <c r="I1" s="23" t="s">
        <v>22</v>
      </c>
      <c r="J1" s="23"/>
      <c r="K1" s="23"/>
      <c r="L1" s="23"/>
    </row>
    <row r="2" spans="1:12" x14ac:dyDescent="0.2">
      <c r="I2" s="23"/>
      <c r="J2" s="23"/>
      <c r="K2" s="23"/>
      <c r="L2" s="23"/>
    </row>
    <row r="3" spans="1:12" ht="17.25" customHeight="1" x14ac:dyDescent="0.2">
      <c r="I3" s="23"/>
      <c r="J3" s="23"/>
      <c r="K3" s="23"/>
      <c r="L3" s="23"/>
    </row>
    <row r="5" spans="1:12" ht="20.25" x14ac:dyDescent="0.3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x14ac:dyDescent="0.2">
      <c r="A6" s="25" t="s">
        <v>0</v>
      </c>
      <c r="B6" s="25" t="s">
        <v>1</v>
      </c>
      <c r="C6" s="26" t="s">
        <v>2</v>
      </c>
      <c r="D6" s="25" t="s">
        <v>3</v>
      </c>
      <c r="E6" s="28" t="s">
        <v>4</v>
      </c>
      <c r="F6" s="25" t="s">
        <v>20</v>
      </c>
      <c r="G6" s="25" t="s">
        <v>19</v>
      </c>
      <c r="H6" s="19" t="s">
        <v>18</v>
      </c>
      <c r="I6" s="18" t="s">
        <v>5</v>
      </c>
      <c r="J6" s="20" t="s">
        <v>6</v>
      </c>
      <c r="K6" s="21" t="s">
        <v>7</v>
      </c>
    </row>
    <row r="7" spans="1:12" ht="21" customHeight="1" x14ac:dyDescent="0.2">
      <c r="A7" s="25"/>
      <c r="B7" s="25"/>
      <c r="C7" s="27"/>
      <c r="D7" s="25"/>
      <c r="E7" s="28"/>
      <c r="F7" s="19"/>
      <c r="G7" s="25"/>
      <c r="H7" s="19"/>
      <c r="I7" s="19"/>
      <c r="J7" s="19"/>
      <c r="K7" s="22"/>
    </row>
    <row r="8" spans="1:12" ht="30" customHeight="1" x14ac:dyDescent="0.2">
      <c r="A8" s="1">
        <v>1</v>
      </c>
      <c r="B8" s="2" t="s">
        <v>8</v>
      </c>
      <c r="C8" s="3"/>
      <c r="D8" s="2" t="s">
        <v>9</v>
      </c>
      <c r="E8" s="2" t="s">
        <v>10</v>
      </c>
      <c r="F8" s="2" t="s">
        <v>11</v>
      </c>
      <c r="G8" s="4">
        <v>400</v>
      </c>
      <c r="H8" s="5">
        <v>1700</v>
      </c>
      <c r="I8" s="6">
        <f>H8*G8</f>
        <v>680000</v>
      </c>
      <c r="J8" s="6">
        <f>H8*G8*1.2</f>
        <v>816000</v>
      </c>
      <c r="K8" s="1" t="s">
        <v>16</v>
      </c>
    </row>
    <row r="9" spans="1:12" ht="33.75" customHeight="1" x14ac:dyDescent="0.2">
      <c r="A9" s="1">
        <v>2</v>
      </c>
      <c r="B9" s="2" t="s">
        <v>17</v>
      </c>
      <c r="C9" s="7" t="s">
        <v>12</v>
      </c>
      <c r="D9" s="2"/>
      <c r="E9" s="2"/>
      <c r="F9" s="2" t="s">
        <v>11</v>
      </c>
      <c r="G9" s="2">
        <v>400</v>
      </c>
      <c r="H9" s="5">
        <v>3001</v>
      </c>
      <c r="I9" s="6">
        <f>H9*G9</f>
        <v>1200400</v>
      </c>
      <c r="J9" s="6">
        <f>H9*G9*1.2</f>
        <v>1440480</v>
      </c>
      <c r="K9" s="1" t="s">
        <v>16</v>
      </c>
    </row>
    <row r="10" spans="1:12" ht="39" customHeight="1" x14ac:dyDescent="0.2">
      <c r="A10" s="1">
        <v>3</v>
      </c>
      <c r="B10" s="8" t="s">
        <v>13</v>
      </c>
      <c r="C10" s="9"/>
      <c r="D10" s="10"/>
      <c r="E10" s="11" t="s">
        <v>14</v>
      </c>
      <c r="F10" s="2" t="s">
        <v>11</v>
      </c>
      <c r="G10" s="4">
        <v>300</v>
      </c>
      <c r="H10" s="5">
        <v>8350</v>
      </c>
      <c r="I10" s="6">
        <f>H10*G10</f>
        <v>2505000</v>
      </c>
      <c r="J10" s="6">
        <f>H10*G10*1.2</f>
        <v>3006000</v>
      </c>
      <c r="K10" s="1" t="s">
        <v>16</v>
      </c>
    </row>
    <row r="11" spans="1:12" ht="21.75" customHeight="1" x14ac:dyDescent="0.2">
      <c r="A11" s="12"/>
      <c r="B11" s="16" t="s">
        <v>15</v>
      </c>
      <c r="C11" s="17"/>
      <c r="D11" s="17"/>
      <c r="E11" s="17"/>
      <c r="F11" s="17"/>
      <c r="G11" s="17"/>
      <c r="H11" s="17"/>
      <c r="I11" s="15">
        <f>SUM(I8:I10)</f>
        <v>4385400</v>
      </c>
      <c r="J11" s="14">
        <f>SUM(J8:J10)</f>
        <v>5262480</v>
      </c>
      <c r="K11" s="13"/>
    </row>
  </sheetData>
  <mergeCells count="14">
    <mergeCell ref="B11:H11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2020-11-11T10:27:29Z</cp:lastPrinted>
  <dcterms:created xsi:type="dcterms:W3CDTF">2019-12-26T10:49:11Z</dcterms:created>
  <dcterms:modified xsi:type="dcterms:W3CDTF">2020-11-13T10:30:39Z</dcterms:modified>
</cp:coreProperties>
</file>