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5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 l="1"/>
  <c r="I9" i="1" s="1"/>
  <c r="J8" i="1" l="1"/>
  <c r="J7" i="1"/>
  <c r="J9" i="1" l="1"/>
</calcChain>
</file>

<file path=xl/sharedStrings.xml><?xml version="1.0" encoding="utf-8"?>
<sst xmlns="http://schemas.openxmlformats.org/spreadsheetml/2006/main" count="22" uniqueCount="20">
  <si>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</si>
  <si>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</si>
  <si>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</si>
  <si>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</si>
  <si>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</si>
  <si>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</si>
  <si>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</si>
  <si>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</si>
  <si>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</si>
  <si>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</si>
  <si>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Вентилятор </t>
  </si>
  <si>
    <t>K3G355-AT56-21</t>
  </si>
  <si>
    <t>шт</t>
  </si>
  <si>
    <t xml:space="preserve">Вентилятор осевой </t>
  </si>
  <si>
    <t>DV 4114NR-214</t>
  </si>
  <si>
    <t>Итого</t>
  </si>
  <si>
    <t>Кол-во</t>
  </si>
  <si>
    <t xml:space="preserve">в течение 2021 года </t>
  </si>
  <si>
    <t>Лот № 34</t>
  </si>
  <si>
    <t xml:space="preserve">Приложение № 40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</si>
</sst>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Border="1"/>
    <xf numFmtId="4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L9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0" customWidth="1"/>
    <col min="3" max="3" width="16.83203125" customWidth="1"/>
    <col min="8" max="8" width="17" customWidth="1"/>
    <col min="9" max="9" width="13.6640625" customWidth="1"/>
    <col min="10" max="10" width="14.83203125" customWidth="1"/>
    <col min="11" max="11" width="18.6640625" customWidth="1"/>
  </cols>
  <sheetData>
    <row r="1" spans="1:12" x14ac:dyDescent="0.2">
      <c r="I1" s="11" t="s">
        <v>19</v>
      </c>
      <c r="J1" s="11"/>
      <c r="K1" s="11"/>
      <c r="L1" s="11"/>
    </row>
    <row r="2" spans="1:12" x14ac:dyDescent="0.2">
      <c r="I2" s="11"/>
      <c r="J2" s="11"/>
      <c r="K2" s="11"/>
      <c r="L2" s="11"/>
    </row>
    <row r="3" spans="1:12" ht="25.5" customHeight="1" x14ac:dyDescent="0.2">
      <c r="I3" s="11"/>
      <c r="J3" s="11"/>
      <c r="K3" s="11"/>
      <c r="L3" s="11"/>
    </row>
    <row r="5" spans="1:12" ht="18" x14ac:dyDescent="0.25">
      <c r="A5" s="12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22.5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16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2" s="7" customFormat="1" ht="12" x14ac:dyDescent="0.2">
      <c r="A7" s="2">
        <v>1</v>
      </c>
      <c r="B7" s="10" t="s">
        <v>10</v>
      </c>
      <c r="C7" s="2" t="s">
        <v>11</v>
      </c>
      <c r="D7" s="2"/>
      <c r="E7" s="2"/>
      <c r="F7" s="2" t="s">
        <v>12</v>
      </c>
      <c r="G7" s="2">
        <v>74</v>
      </c>
      <c r="H7" s="3">
        <v>112500</v>
      </c>
      <c r="I7" s="4">
        <f>H7*G7</f>
        <v>8325000</v>
      </c>
      <c r="J7" s="5">
        <f>H7*G7*1.2</f>
        <v>9990000</v>
      </c>
      <c r="K7" s="6" t="s">
        <v>17</v>
      </c>
    </row>
    <row r="8" spans="1:12" s="7" customFormat="1" ht="12" x14ac:dyDescent="0.2">
      <c r="A8" s="2">
        <v>2</v>
      </c>
      <c r="B8" s="10" t="s">
        <v>13</v>
      </c>
      <c r="C8" s="2" t="s">
        <v>14</v>
      </c>
      <c r="D8" s="2"/>
      <c r="E8" s="2"/>
      <c r="F8" s="2" t="s">
        <v>12</v>
      </c>
      <c r="G8" s="2">
        <v>74</v>
      </c>
      <c r="H8" s="3">
        <v>4800</v>
      </c>
      <c r="I8" s="4">
        <f>H8*G8</f>
        <v>355200</v>
      </c>
      <c r="J8" s="5">
        <f>H8*G8*1.2</f>
        <v>426240</v>
      </c>
      <c r="K8" s="6" t="s">
        <v>17</v>
      </c>
    </row>
    <row r="9" spans="1:12" s="7" customFormat="1" ht="17.25" customHeight="1" x14ac:dyDescent="0.2">
      <c r="A9" s="8"/>
      <c r="B9" s="8" t="s">
        <v>15</v>
      </c>
      <c r="C9" s="8"/>
      <c r="D9" s="8"/>
      <c r="E9" s="8"/>
      <c r="F9" s="8"/>
      <c r="G9" s="8"/>
      <c r="H9" s="8"/>
      <c r="I9" s="9">
        <f>SUM(I7:I8)</f>
        <v>8680200</v>
      </c>
      <c r="J9" s="9">
        <f>SUM(J7:J8)</f>
        <v>10416240</v>
      </c>
      <c r="K9" s="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2020-11-11T09:30:33Z</cp:lastPrinted>
  <dcterms:created xsi:type="dcterms:W3CDTF">2019-12-26T11:40:59Z</dcterms:created>
  <dcterms:modified xsi:type="dcterms:W3CDTF">2020-11-13T10:30:18Z</dcterms:modified>
</cp:coreProperties>
</file>