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7" i="1" l="1"/>
  <c r="I7" i="1"/>
  <c r="J10" i="1" l="1"/>
  <c r="J12" i="1" l="1"/>
  <c r="I12" i="1"/>
  <c r="J11" i="1"/>
  <c r="I11" i="1"/>
  <c r="I10" i="1"/>
  <c r="J9" i="1"/>
  <c r="I9" i="1"/>
  <c r="J8" i="1"/>
  <c r="I8" i="1"/>
  <c r="J13" i="1" l="1"/>
</calcChain>
</file>

<file path=xl/sharedStrings.xml><?xml version="1.0" encoding="utf-8"?>
<sst xmlns="http://schemas.openxmlformats.org/spreadsheetml/2006/main" count="47" uniqueCount="30">
  <si>
    <t>№ п/п</t>
  </si>
  <si>
    <t>Наименование материала</t>
  </si>
  <si>
    <t>Ед. изм</t>
  </si>
  <si>
    <t>Марка</t>
  </si>
  <si>
    <t>ГОСТ</t>
  </si>
  <si>
    <t>Размер</t>
  </si>
  <si>
    <t>Цена, руб</t>
  </si>
  <si>
    <t>Сумма без НДС</t>
  </si>
  <si>
    <t xml:space="preserve">Срок поставки </t>
  </si>
  <si>
    <t xml:space="preserve">Термоусадочная трубка   </t>
  </si>
  <si>
    <t>м</t>
  </si>
  <si>
    <t xml:space="preserve">ТТУ 1м IEK черная </t>
  </si>
  <si>
    <t>2/1</t>
  </si>
  <si>
    <t xml:space="preserve">Термоусадочная трубка  </t>
  </si>
  <si>
    <t>6/3</t>
  </si>
  <si>
    <t>Трубка термоусадочная</t>
  </si>
  <si>
    <t xml:space="preserve"> </t>
  </si>
  <si>
    <t>10/5</t>
  </si>
  <si>
    <t>16/8</t>
  </si>
  <si>
    <t xml:space="preserve"> 25/12.5</t>
  </si>
  <si>
    <t>35/17,5</t>
  </si>
  <si>
    <t>Итого</t>
  </si>
  <si>
    <t>Кол-во</t>
  </si>
  <si>
    <t>в течение 2021 года</t>
  </si>
  <si>
    <t xml:space="preserve">ТТУ  1м IEK черная </t>
  </si>
  <si>
    <t>ТТУ   1м IEKчерная</t>
  </si>
  <si>
    <t>Сумма с НДС 20%</t>
  </si>
  <si>
    <t>ТТУ 1м IEKчерная</t>
  </si>
  <si>
    <t>Лот № 7</t>
  </si>
  <si>
    <t>Приложение № 13 к № ОК/001-ВВРЗ АО ВРМ/2020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</si>
</sst>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59"/>
      <name val="Times New Roman"/>
      <family val="1"/>
      <charset val="204"/>
    </font>
    <font>
      <sz val="11"/>
      <name val="Arial"/>
      <family val="2"/>
    </font>
    <font>
      <sz val="14"/>
      <name val="Times New Roman"/>
      <family val="1"/>
      <charset val="204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/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7.1640625" customWidth="1"/>
    <col min="2" max="2" width="27.83203125" customWidth="1"/>
    <col min="4" max="4" width="25" customWidth="1"/>
    <col min="7" max="7" width="10.83203125" customWidth="1"/>
    <col min="9" max="9" width="15.1640625" customWidth="1"/>
    <col min="10" max="10" width="14.33203125" customWidth="1"/>
    <col min="11" max="11" width="22.33203125" customWidth="1"/>
    <col min="12" max="12" width="5.1640625" customWidth="1"/>
  </cols>
  <sheetData>
    <row r="1" spans="1:12" x14ac:dyDescent="0.2">
      <c r="I1" s="20" t="s">
        <v>29</v>
      </c>
      <c r="J1" s="20"/>
      <c r="K1" s="20"/>
      <c r="L1" s="20"/>
    </row>
    <row r="2" spans="1:12" ht="23.25" x14ac:dyDescent="0.35">
      <c r="H2" s="1"/>
      <c r="I2" s="20"/>
      <c r="J2" s="20"/>
      <c r="K2" s="20"/>
      <c r="L2" s="20"/>
    </row>
    <row r="3" spans="1:12" ht="10.5" customHeight="1" x14ac:dyDescent="0.35">
      <c r="H3" s="1"/>
      <c r="I3" s="20"/>
      <c r="J3" s="20"/>
      <c r="K3" s="20"/>
      <c r="L3" s="20"/>
    </row>
    <row r="4" spans="1:12" ht="12" customHeight="1" x14ac:dyDescent="0.35">
      <c r="H4" s="1"/>
    </row>
    <row r="5" spans="1:12" ht="23.25" customHeight="1" x14ac:dyDescent="0.3">
      <c r="A5" s="21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ht="30" x14ac:dyDescent="0.25">
      <c r="A6" s="3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22</v>
      </c>
      <c r="H6" s="9" t="s">
        <v>6</v>
      </c>
      <c r="I6" s="8" t="s">
        <v>7</v>
      </c>
      <c r="J6" s="8" t="s">
        <v>26</v>
      </c>
      <c r="K6" s="8" t="s">
        <v>8</v>
      </c>
    </row>
    <row r="7" spans="1:12" ht="30" x14ac:dyDescent="0.25">
      <c r="A7" s="5">
        <v>1</v>
      </c>
      <c r="B7" s="10" t="s">
        <v>9</v>
      </c>
      <c r="C7" s="16" t="s">
        <v>10</v>
      </c>
      <c r="D7" s="12" t="s">
        <v>11</v>
      </c>
      <c r="E7" s="4"/>
      <c r="F7" s="13" t="s">
        <v>12</v>
      </c>
      <c r="G7" s="5">
        <v>50</v>
      </c>
      <c r="H7" s="14">
        <v>2.8</v>
      </c>
      <c r="I7" s="6">
        <f>H7*G7</f>
        <v>140</v>
      </c>
      <c r="J7" s="6">
        <f>H7*G7*1.2</f>
        <v>168</v>
      </c>
      <c r="K7" s="18" t="s">
        <v>23</v>
      </c>
    </row>
    <row r="8" spans="1:12" ht="30" x14ac:dyDescent="0.25">
      <c r="A8" s="5">
        <v>2</v>
      </c>
      <c r="B8" s="11" t="s">
        <v>13</v>
      </c>
      <c r="C8" s="16" t="s">
        <v>10</v>
      </c>
      <c r="D8" s="12" t="s">
        <v>24</v>
      </c>
      <c r="E8" s="4"/>
      <c r="F8" s="13" t="s">
        <v>14</v>
      </c>
      <c r="G8" s="5">
        <v>50</v>
      </c>
      <c r="H8" s="14">
        <v>6.8</v>
      </c>
      <c r="I8" s="6">
        <f>H8*G8</f>
        <v>340</v>
      </c>
      <c r="J8" s="6">
        <f>H8*G8*1.2</f>
        <v>408</v>
      </c>
      <c r="K8" s="18" t="s">
        <v>23</v>
      </c>
    </row>
    <row r="9" spans="1:12" ht="30" x14ac:dyDescent="0.25">
      <c r="A9" s="5">
        <v>3</v>
      </c>
      <c r="B9" s="10" t="s">
        <v>15</v>
      </c>
      <c r="C9" s="16" t="s">
        <v>10</v>
      </c>
      <c r="D9" s="12" t="s">
        <v>25</v>
      </c>
      <c r="E9" s="4" t="s">
        <v>16</v>
      </c>
      <c r="F9" s="13" t="s">
        <v>17</v>
      </c>
      <c r="G9" s="5">
        <v>50</v>
      </c>
      <c r="H9" s="15">
        <v>10.75</v>
      </c>
      <c r="I9" s="6">
        <f>H9*G9</f>
        <v>537.5</v>
      </c>
      <c r="J9" s="6">
        <f>H9*G9*1.2</f>
        <v>645</v>
      </c>
      <c r="K9" s="18" t="s">
        <v>23</v>
      </c>
    </row>
    <row r="10" spans="1:12" ht="30" x14ac:dyDescent="0.25">
      <c r="A10" s="5">
        <v>4</v>
      </c>
      <c r="B10" s="10" t="s">
        <v>13</v>
      </c>
      <c r="C10" s="16" t="s">
        <v>10</v>
      </c>
      <c r="D10" s="12" t="s">
        <v>11</v>
      </c>
      <c r="E10" s="4"/>
      <c r="F10" s="13" t="s">
        <v>18</v>
      </c>
      <c r="G10" s="5">
        <v>50</v>
      </c>
      <c r="H10" s="14">
        <v>17.899999999999999</v>
      </c>
      <c r="I10" s="6">
        <f>H10*G10</f>
        <v>894.99999999999989</v>
      </c>
      <c r="J10" s="6">
        <f>H10*G10*1.2</f>
        <v>1073.9999999999998</v>
      </c>
      <c r="K10" s="18" t="s">
        <v>23</v>
      </c>
    </row>
    <row r="11" spans="1:12" ht="30" x14ac:dyDescent="0.25">
      <c r="A11" s="5">
        <v>5</v>
      </c>
      <c r="B11" s="10" t="s">
        <v>15</v>
      </c>
      <c r="C11" s="16" t="s">
        <v>10</v>
      </c>
      <c r="D11" s="12" t="s">
        <v>24</v>
      </c>
      <c r="E11" s="4" t="s">
        <v>16</v>
      </c>
      <c r="F11" s="5" t="s">
        <v>19</v>
      </c>
      <c r="G11" s="5">
        <v>50</v>
      </c>
      <c r="H11" s="19">
        <v>35.799999999999997</v>
      </c>
      <c r="I11" s="6">
        <f t="shared" ref="I11:I12" si="0">H11*G11</f>
        <v>1789.9999999999998</v>
      </c>
      <c r="J11" s="6">
        <f t="shared" ref="J11:J12" si="1">H11*G11*1.2</f>
        <v>2147.9999999999995</v>
      </c>
      <c r="K11" s="18" t="s">
        <v>23</v>
      </c>
    </row>
    <row r="12" spans="1:12" ht="30" x14ac:dyDescent="0.25">
      <c r="A12" s="5">
        <v>6</v>
      </c>
      <c r="B12" s="10" t="s">
        <v>15</v>
      </c>
      <c r="C12" s="16" t="s">
        <v>10</v>
      </c>
      <c r="D12" s="12" t="s">
        <v>27</v>
      </c>
      <c r="E12" s="4" t="s">
        <v>16</v>
      </c>
      <c r="F12" s="5" t="s">
        <v>20</v>
      </c>
      <c r="G12" s="5">
        <v>50</v>
      </c>
      <c r="H12" s="14">
        <v>54.95</v>
      </c>
      <c r="I12" s="6">
        <f t="shared" si="0"/>
        <v>2747.5</v>
      </c>
      <c r="J12" s="6">
        <f t="shared" si="1"/>
        <v>3297</v>
      </c>
      <c r="K12" s="18" t="s">
        <v>23</v>
      </c>
    </row>
    <row r="13" spans="1:12" ht="34.5" customHeight="1" x14ac:dyDescent="0.3">
      <c r="A13" s="23" t="s">
        <v>21</v>
      </c>
      <c r="B13" s="24"/>
      <c r="C13" s="24"/>
      <c r="D13" s="24"/>
      <c r="E13" s="24"/>
      <c r="F13" s="24"/>
      <c r="G13" s="24"/>
      <c r="H13" s="25"/>
      <c r="I13" s="17">
        <f>SUM(I7:I12)</f>
        <v>6450</v>
      </c>
      <c r="J13" s="17">
        <f>SUM(J7:J12)</f>
        <v>7740</v>
      </c>
      <c r="K13" s="7"/>
    </row>
    <row r="16" spans="1:12" ht="15" x14ac:dyDescent="0.2">
      <c r="C16" s="2"/>
      <c r="D16" s="2"/>
      <c r="E16" s="2"/>
      <c r="F16" s="2"/>
    </row>
  </sheetData>
  <mergeCells count="3">
    <mergeCell ref="I1:L3"/>
    <mergeCell ref="A5:K5"/>
    <mergeCell ref="A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2019-12-26T08:03:51Z</dcterms:created>
  <dcterms:modified xsi:type="dcterms:W3CDTF">2020-11-13T10:23:32Z</dcterms:modified>
</cp:coreProperties>
</file>