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definedNames>
    <definedName name="_xlnm.Print_Area" localSheetId="1">Лист1!$A$1:$J$14</definedName>
  </definedNames>
  <calcPr calcId="125725" refMode="R1C1"/>
</workbook>
</file>

<file path=xl/calcChain.xml><?xml version="1.0" encoding="utf-8"?>
<calcChain xmlns="http://schemas.openxmlformats.org/spreadsheetml/2006/main">
  <c r="H9" i="1"/>
  <c r="I9" s="1"/>
  <c r="I10" s="1"/>
  <c r="H10" l="1"/>
</calcChain>
</file>

<file path=xl/sharedStrings.xml><?xml version="1.0" encoding="utf-8"?>
<sst xmlns="http://schemas.openxmlformats.org/spreadsheetml/2006/main" count="22" uniqueCount="22">
  <si>
    <t>Итого</t>
  </si>
  <si>
    <t>м</t>
  </si>
  <si>
    <t>Лента диаграммная 1757</t>
  </si>
  <si>
    <t>5</t>
  </si>
  <si>
    <t>3</t>
  </si>
  <si>
    <t>2</t>
  </si>
  <si>
    <t>Стоимость руб.с учетом НДС</t>
  </si>
  <si>
    <t>Стоимость руб.без НДС</t>
  </si>
  <si>
    <t>Начальная (максимальная) цена,  руб. без НДС</t>
  </si>
  <si>
    <t>Количество</t>
  </si>
  <si>
    <t>Ед. изм.</t>
  </si>
  <si>
    <t>Размер</t>
  </si>
  <si>
    <t>Марка</t>
  </si>
  <si>
    <t>Наименование Товара</t>
  </si>
  <si>
    <t>№ п/п</t>
  </si>
  <si>
    <t xml:space="preserve"> </t>
  </si>
  <si>
    <t>Срок поставки до</t>
  </si>
  <si>
    <t>Ширина 18см Длина 15м</t>
  </si>
  <si>
    <t xml:space="preserve">                     Лот№44</t>
  </si>
  <si>
    <t xml:space="preserve">                                                                                                    Приложение №48</t>
  </si>
  <si>
    <t xml:space="preserve">                                                                                                                    к запросу котировок цен№058/ТВРЗ/2020</t>
  </si>
  <si>
    <t>Заместитель директора по коммерческой работе        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</si>
</sst>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4" fillId="2" borderId="1" xfId="1" applyNumberFormat="1" applyFont="1" applyFill="1" applyBorder="1" applyAlignment="1">
      <alignment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49" fontId="7" fillId="3" borderId="1" xfId="2" applyNumberFormat="1" applyFont="1" applyFill="1" applyBorder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9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left" vertical="center" wrapText="1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1" xfId="0" applyBorder="1"/>
    <xf numFmtId="14" fontId="12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Обычный" xfId="0" builtinId="0"/>
    <cellStyle name="Обычный_Лист1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ru-RU"/>
  <c:chart>
    <c:plotArea>
      <c:layout/>
      <c:barChart>
        <c:barDir val="col"/>
        <c:grouping val="clustered"/>
        <c:axId val="40243584"/>
        <c:axId val="40246656"/>
      </c:barChart>
      <c:catAx>
        <c:axId val="40243584"/>
        <c:scaling>
          <c:orientation val="minMax"/>
        </c:scaling>
        <c:axPos val="b"/>
        <c:tickLblPos val="nextTo"/>
        <c:crossAx val="40246656"/>
        <c:crosses val="autoZero"/>
        <c:auto val="1"/>
        <c:lblAlgn val="ctr"/>
        <c:lblOffset val="100"/>
      </c:catAx>
      <c:valAx>
        <c:axId val="40246656"/>
        <c:scaling>
          <c:orientation val="minMax"/>
        </c:scaling>
        <c:axPos val="l"/>
        <c:majorGridlines/>
        <c:tickLblPos val="nextTo"/>
        <c:crossAx val="40243584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="93" zoomScaleNormal="100" zoomScaleSheetLayoutView="93" workbookViewId="0">
      <selection activeCell="L9" sqref="L9"/>
    </sheetView>
  </sheetViews>
  <sheetFormatPr defaultColWidth="16.85546875" defaultRowHeight="15"/>
  <cols>
    <col min="1" max="1" width="5.140625" customWidth="1"/>
    <col min="2" max="2" width="24.28515625" customWidth="1"/>
    <col min="3" max="3" width="13" customWidth="1"/>
    <col min="4" max="4" width="10.28515625" customWidth="1"/>
    <col min="5" max="5" width="10.5703125" style="2" customWidth="1"/>
    <col min="6" max="6" width="16.85546875" style="1"/>
    <col min="8" max="8" width="14.85546875" customWidth="1"/>
    <col min="9" max="9" width="14.140625" customWidth="1"/>
    <col min="10" max="10" width="12" customWidth="1"/>
  </cols>
  <sheetData>
    <row r="1" spans="1:13">
      <c r="B1" s="28"/>
      <c r="C1" s="28"/>
      <c r="D1" s="28"/>
      <c r="E1" s="26"/>
      <c r="F1" s="30" t="s">
        <v>19</v>
      </c>
      <c r="G1" s="29"/>
      <c r="H1" s="29"/>
      <c r="I1" s="24"/>
      <c r="J1" s="24"/>
    </row>
    <row r="2" spans="1:13">
      <c r="B2" s="28"/>
      <c r="C2" s="28"/>
      <c r="D2" s="28"/>
      <c r="E2" s="26"/>
      <c r="F2" s="30" t="s">
        <v>20</v>
      </c>
      <c r="G2" s="29"/>
      <c r="H2" s="29"/>
      <c r="I2" s="24"/>
      <c r="J2" s="24"/>
    </row>
    <row r="3" spans="1:13">
      <c r="B3" s="28"/>
      <c r="C3" s="28"/>
      <c r="D3" s="28"/>
      <c r="E3" s="26"/>
      <c r="F3" s="27"/>
      <c r="G3" s="26"/>
      <c r="H3" s="24"/>
      <c r="I3" s="24"/>
      <c r="J3" s="24"/>
      <c r="K3" s="24"/>
      <c r="L3" s="23"/>
      <c r="M3" s="23"/>
    </row>
    <row r="4" spans="1:13">
      <c r="B4" s="28"/>
      <c r="C4" s="28"/>
      <c r="D4" s="28"/>
      <c r="E4" s="26"/>
      <c r="F4" s="27"/>
      <c r="G4" s="26"/>
      <c r="H4" s="24"/>
      <c r="I4" s="24"/>
      <c r="J4" s="24"/>
      <c r="K4" s="24"/>
      <c r="L4" s="23"/>
      <c r="M4" s="23"/>
    </row>
    <row r="5" spans="1:13" ht="15.75">
      <c r="B5" s="28"/>
      <c r="C5" s="28"/>
      <c r="D5" s="28"/>
      <c r="E5" s="26"/>
      <c r="F5" s="27"/>
      <c r="G5" s="26" t="s">
        <v>15</v>
      </c>
      <c r="H5" s="25"/>
      <c r="I5" s="24"/>
      <c r="J5" s="24"/>
      <c r="K5" s="24"/>
      <c r="L5" s="23"/>
      <c r="M5" s="23"/>
    </row>
    <row r="6" spans="1:13" ht="18.75">
      <c r="A6" s="34" t="s">
        <v>18</v>
      </c>
      <c r="B6" s="34"/>
      <c r="C6" s="34"/>
      <c r="D6" s="34"/>
      <c r="E6" s="34"/>
      <c r="F6" s="34"/>
      <c r="G6" s="34"/>
      <c r="H6" s="34"/>
      <c r="I6" s="24"/>
      <c r="J6" s="24"/>
      <c r="K6" s="24"/>
      <c r="L6" s="23"/>
      <c r="M6" s="23"/>
    </row>
    <row r="7" spans="1:13" ht="63">
      <c r="A7" s="5" t="s">
        <v>14</v>
      </c>
      <c r="B7" s="22" t="s">
        <v>13</v>
      </c>
      <c r="C7" s="22" t="s">
        <v>12</v>
      </c>
      <c r="D7" s="21" t="s">
        <v>11</v>
      </c>
      <c r="E7" s="14" t="s">
        <v>10</v>
      </c>
      <c r="F7" s="20" t="s">
        <v>9</v>
      </c>
      <c r="G7" s="19" t="s">
        <v>8</v>
      </c>
      <c r="H7" s="18" t="s">
        <v>7</v>
      </c>
      <c r="I7" s="18" t="s">
        <v>6</v>
      </c>
      <c r="J7" s="33" t="s">
        <v>16</v>
      </c>
    </row>
    <row r="8" spans="1:13" ht="15.75">
      <c r="A8" s="17">
        <v>1</v>
      </c>
      <c r="B8" s="16" t="s">
        <v>5</v>
      </c>
      <c r="C8" s="16" t="s">
        <v>4</v>
      </c>
      <c r="D8" s="15" t="s">
        <v>3</v>
      </c>
      <c r="E8" s="14">
        <v>6</v>
      </c>
      <c r="F8" s="14">
        <v>7</v>
      </c>
      <c r="G8" s="14">
        <v>8</v>
      </c>
      <c r="H8" s="13">
        <v>9</v>
      </c>
      <c r="I8" s="13">
        <v>10</v>
      </c>
      <c r="J8" s="13">
        <v>11</v>
      </c>
    </row>
    <row r="9" spans="1:13" ht="63">
      <c r="A9" s="9">
        <v>1</v>
      </c>
      <c r="B9" s="12" t="s">
        <v>2</v>
      </c>
      <c r="C9" s="11">
        <v>1757</v>
      </c>
      <c r="D9" s="12" t="s">
        <v>17</v>
      </c>
      <c r="E9" s="11" t="s">
        <v>1</v>
      </c>
      <c r="F9" s="11">
        <v>5000</v>
      </c>
      <c r="G9" s="10">
        <v>5.85</v>
      </c>
      <c r="H9" s="10">
        <f>(F9*G9)</f>
        <v>29250</v>
      </c>
      <c r="I9" s="9">
        <f>H9*1.2</f>
        <v>35100</v>
      </c>
      <c r="J9" s="32">
        <v>44561</v>
      </c>
    </row>
    <row r="10" spans="1:13" ht="15.75">
      <c r="A10" s="8"/>
      <c r="B10" s="7" t="s">
        <v>0</v>
      </c>
      <c r="C10" s="4"/>
      <c r="D10" s="4"/>
      <c r="E10" s="6"/>
      <c r="F10" s="5"/>
      <c r="G10" s="4"/>
      <c r="H10" s="3">
        <f>SUM(H9:H9)</f>
        <v>29250</v>
      </c>
      <c r="I10" s="3">
        <f>SUM(I9:I9)</f>
        <v>35100</v>
      </c>
      <c r="J10" s="31"/>
    </row>
    <row r="13" spans="1:13" s="36" customFormat="1" ht="18.75">
      <c r="A13" s="35" t="s">
        <v>21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</sheetData>
  <mergeCells count="2">
    <mergeCell ref="A6:H6"/>
    <mergeCell ref="A13:K13"/>
  </mergeCells>
  <pageMargins left="0" right="0" top="0.74803149606299213" bottom="0.74803149606299213" header="0.31496062992125984" footer="0.31496062992125984"/>
  <pageSetup paperSize="9" scale="92" orientation="landscape" horizontalDpi="180" verticalDpi="180" r:id="rId1"/>
  <colBreaks count="1" manualBreakCount="1">
    <brk id="10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Диаграмма1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2020-12-30T06:53:41Z</dcterms:modified>
</cp:coreProperties>
</file>