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Лист1!$A$6:$I$6</definedName>
    <definedName name="_xlnm.Print_Area" localSheetId="0">Лист1!$A$1:$J$17</definedName>
  </definedNames>
  <calcPr calcId="125725" refMode="R1C1"/>
</workbook>
</file>

<file path=xl/calcChain.xml><?xml version="1.0" encoding="utf-8"?>
<calcChain xmlns="http://schemas.openxmlformats.org/spreadsheetml/2006/main">
  <c r="H11" i="1"/>
  <c r="I11" s="1"/>
  <c r="H10"/>
  <c r="I10" s="1"/>
  <c r="H9"/>
  <c r="I9" s="1"/>
  <c r="H8"/>
  <c r="I8" s="1"/>
  <c r="H7"/>
  <c r="H12" l="1"/>
  <c r="I7"/>
  <c r="I12" s="1"/>
</calcChain>
</file>

<file path=xl/sharedStrings.xml><?xml version="1.0" encoding="utf-8"?>
<sst xmlns="http://schemas.openxmlformats.org/spreadsheetml/2006/main" count="33" uniqueCount="27">
  <si>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</si>
  <si>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</si>
  <si>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</si>
  <si>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</si>
  <si>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</si>
  <si>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</si>
  <si>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</si>
  <si>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</si>
  <si>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шт</t>
  </si>
  <si>
    <t>М8</t>
  </si>
  <si>
    <t>Итого:</t>
  </si>
  <si>
    <t>5х18</t>
  </si>
  <si>
    <t>Начальная (максимальная) цена,  руб. без НДС</t>
  </si>
  <si>
    <t>ГОСТ 4751-73</t>
  </si>
  <si>
    <t xml:space="preserve">Рым-болт </t>
  </si>
  <si>
    <t>№8</t>
  </si>
  <si>
    <t>Зажим каната</t>
  </si>
  <si>
    <t>Карабин тросика карданного вала</t>
  </si>
  <si>
    <t>ф 6 мм</t>
  </si>
  <si>
    <t>DIN 7965</t>
  </si>
  <si>
    <t xml:space="preserve">Муфта мебельная резьбовая </t>
  </si>
  <si>
    <t>8х18</t>
  </si>
  <si>
    <t>Срок поставки до</t>
  </si>
  <si>
    <t>Лот№21</t>
  </si>
  <si>
    <t>Приложение№25</t>
  </si>
  <si>
    <t>к запросу котировок цен№058/ТВРЗ/2020</t>
  </si>
  <si>
    <t>Заместитель директора по коммерческой работе                               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</si>
</sst>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/>
    <xf numFmtId="0" fontId="8" fillId="0" borderId="1" xfId="2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4" fontId="1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" xfId="0" applyBorder="1"/>
    <xf numFmtId="14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view="pageBreakPreview" zoomScale="90" zoomScaleNormal="100" zoomScaleSheetLayoutView="90" workbookViewId="0">
      <selection activeCell="L10" sqref="L10"/>
    </sheetView>
  </sheetViews>
  <sheetFormatPr defaultRowHeight="15"/>
  <cols>
    <col min="1" max="1" width="4.42578125" customWidth="1"/>
    <col min="2" max="2" width="22.42578125" style="8" customWidth="1"/>
    <col min="3" max="4" width="16.42578125" customWidth="1"/>
    <col min="5" max="5" width="18.140625" customWidth="1"/>
    <col min="6" max="6" width="16" customWidth="1"/>
    <col min="7" max="7" width="11.85546875" customWidth="1"/>
    <col min="8" max="8" width="18.140625" customWidth="1"/>
    <col min="9" max="9" width="19.7109375" customWidth="1"/>
    <col min="10" max="10" width="14.5703125" customWidth="1"/>
  </cols>
  <sheetData>
    <row r="1" spans="1:11">
      <c r="H1" s="29" t="s">
        <v>24</v>
      </c>
      <c r="I1" s="29"/>
    </row>
    <row r="2" spans="1:11">
      <c r="H2" s="9" t="s">
        <v>25</v>
      </c>
      <c r="I2" s="9"/>
    </row>
    <row r="3" spans="1:11" ht="18.75">
      <c r="D3" s="30" t="s">
        <v>23</v>
      </c>
      <c r="E3" s="30"/>
    </row>
    <row r="4" spans="1:11" ht="71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12</v>
      </c>
      <c r="H4" s="3" t="s">
        <v>6</v>
      </c>
      <c r="I4" s="3" t="s">
        <v>7</v>
      </c>
      <c r="J4" s="3" t="s">
        <v>22</v>
      </c>
    </row>
    <row r="5" spans="1:11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</row>
    <row r="6" spans="1:11" ht="15.75" hidden="1">
      <c r="A6" s="1"/>
      <c r="B6" s="1"/>
      <c r="C6" s="1"/>
      <c r="D6" s="1"/>
      <c r="E6" s="1"/>
      <c r="F6" s="4"/>
      <c r="G6" s="4"/>
      <c r="H6" s="4"/>
      <c r="I6" s="4"/>
      <c r="J6" s="21"/>
    </row>
    <row r="7" spans="1:11" s="15" customFormat="1" ht="30" customHeight="1">
      <c r="A7" s="5">
        <v>1</v>
      </c>
      <c r="B7" s="10" t="s">
        <v>14</v>
      </c>
      <c r="C7" s="23" t="s">
        <v>13</v>
      </c>
      <c r="D7" s="23" t="s">
        <v>9</v>
      </c>
      <c r="E7" s="24" t="s">
        <v>8</v>
      </c>
      <c r="F7" s="25">
        <v>182</v>
      </c>
      <c r="G7" s="6">
        <v>32</v>
      </c>
      <c r="H7" s="26">
        <f t="shared" ref="H7:H11" si="0">F7*G7</f>
        <v>5824</v>
      </c>
      <c r="I7" s="27">
        <f t="shared" ref="I7:I11" si="1">H7*1.2</f>
        <v>6988.8</v>
      </c>
      <c r="J7" s="22">
        <v>44561</v>
      </c>
    </row>
    <row r="8" spans="1:11" s="15" customFormat="1">
      <c r="A8" s="5">
        <v>2</v>
      </c>
      <c r="B8" s="10" t="s">
        <v>16</v>
      </c>
      <c r="C8" s="11"/>
      <c r="D8" s="11" t="s">
        <v>15</v>
      </c>
      <c r="E8" s="12" t="s">
        <v>8</v>
      </c>
      <c r="F8" s="13">
        <v>2000</v>
      </c>
      <c r="G8" s="6">
        <v>8.2100000000000009</v>
      </c>
      <c r="H8" s="7">
        <f t="shared" si="0"/>
        <v>16420</v>
      </c>
      <c r="I8" s="14">
        <f t="shared" si="1"/>
        <v>19704</v>
      </c>
      <c r="J8" s="22">
        <v>44561</v>
      </c>
    </row>
    <row r="9" spans="1:11" s="15" customFormat="1" ht="27" customHeight="1">
      <c r="A9" s="5">
        <v>3</v>
      </c>
      <c r="B9" s="10" t="s">
        <v>17</v>
      </c>
      <c r="C9" s="11"/>
      <c r="D9" s="11" t="s">
        <v>18</v>
      </c>
      <c r="E9" s="12" t="s">
        <v>8</v>
      </c>
      <c r="F9" s="13">
        <v>495</v>
      </c>
      <c r="G9" s="6">
        <v>25.5</v>
      </c>
      <c r="H9" s="7">
        <f t="shared" si="0"/>
        <v>12622.5</v>
      </c>
      <c r="I9" s="14">
        <f t="shared" si="1"/>
        <v>15147</v>
      </c>
      <c r="J9" s="22">
        <v>44561</v>
      </c>
    </row>
    <row r="10" spans="1:11" s="15" customFormat="1" ht="27" customHeight="1">
      <c r="A10" s="5">
        <v>4</v>
      </c>
      <c r="B10" s="10" t="s">
        <v>20</v>
      </c>
      <c r="C10" s="11" t="s">
        <v>19</v>
      </c>
      <c r="D10" s="11" t="s">
        <v>11</v>
      </c>
      <c r="E10" s="12" t="s">
        <v>8</v>
      </c>
      <c r="F10" s="13">
        <v>300</v>
      </c>
      <c r="G10" s="6">
        <v>18</v>
      </c>
      <c r="H10" s="7">
        <f t="shared" si="0"/>
        <v>5400</v>
      </c>
      <c r="I10" s="14">
        <f t="shared" si="1"/>
        <v>6480</v>
      </c>
      <c r="J10" s="22">
        <v>44561</v>
      </c>
    </row>
    <row r="11" spans="1:11" s="15" customFormat="1" ht="25.5">
      <c r="A11" s="5">
        <v>5</v>
      </c>
      <c r="B11" s="10" t="s">
        <v>20</v>
      </c>
      <c r="C11" s="11" t="s">
        <v>19</v>
      </c>
      <c r="D11" s="11" t="s">
        <v>21</v>
      </c>
      <c r="E11" s="12" t="s">
        <v>8</v>
      </c>
      <c r="F11" s="13">
        <v>7000</v>
      </c>
      <c r="G11" s="6">
        <v>37</v>
      </c>
      <c r="H11" s="7">
        <f t="shared" si="0"/>
        <v>259000</v>
      </c>
      <c r="I11" s="14">
        <f t="shared" si="1"/>
        <v>310800</v>
      </c>
      <c r="J11" s="22">
        <v>44561</v>
      </c>
    </row>
    <row r="12" spans="1:11" s="15" customFormat="1" ht="16.149999999999999" customHeight="1">
      <c r="A12" s="16"/>
      <c r="B12" s="17" t="s">
        <v>10</v>
      </c>
      <c r="C12" s="18"/>
      <c r="D12" s="18"/>
      <c r="E12" s="18"/>
      <c r="F12" s="18"/>
      <c r="G12" s="18"/>
      <c r="H12" s="19">
        <f>SUM(H7:H11)</f>
        <v>299266.5</v>
      </c>
      <c r="I12" s="19">
        <f>SUM(I7:I11)</f>
        <v>359119.8</v>
      </c>
      <c r="J12" s="16"/>
    </row>
    <row r="13" spans="1:11" s="15" customFormat="1">
      <c r="B13" s="20"/>
    </row>
    <row r="14" spans="1:11" s="15" customFormat="1">
      <c r="B14" s="20"/>
    </row>
    <row r="15" spans="1:11" s="28" customFormat="1" ht="18.75">
      <c r="A15" s="31" t="s">
        <v>26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s="15" customFormat="1">
      <c r="B16" s="20"/>
    </row>
    <row r="17" spans="2:2" s="15" customFormat="1">
      <c r="B17" s="20"/>
    </row>
    <row r="18" spans="2:2" s="15" customFormat="1">
      <c r="B18" s="20"/>
    </row>
    <row r="19" spans="2:2" s="15" customFormat="1">
      <c r="B19" s="20"/>
    </row>
    <row r="20" spans="2:2" s="15" customFormat="1">
      <c r="B20" s="20"/>
    </row>
    <row r="21" spans="2:2" s="15" customFormat="1">
      <c r="B21" s="20"/>
    </row>
    <row r="22" spans="2:2" s="15" customFormat="1">
      <c r="B22" s="20"/>
    </row>
    <row r="23" spans="2:2" s="15" customFormat="1">
      <c r="B23" s="20"/>
    </row>
    <row r="24" spans="2:2" s="15" customFormat="1">
      <c r="B24" s="20"/>
    </row>
    <row r="25" spans="2:2" s="15" customFormat="1">
      <c r="B25" s="20"/>
    </row>
    <row r="26" spans="2:2" s="15" customFormat="1">
      <c r="B26" s="20"/>
    </row>
    <row r="27" spans="2:2" s="15" customFormat="1">
      <c r="B27" s="20"/>
    </row>
    <row r="28" spans="2:2" s="15" customFormat="1">
      <c r="B28" s="20"/>
    </row>
    <row r="29" spans="2:2" s="15" customFormat="1">
      <c r="B29" s="20"/>
    </row>
    <row r="30" spans="2:2" s="15" customFormat="1">
      <c r="B30" s="20"/>
    </row>
    <row r="31" spans="2:2" s="15" customFormat="1">
      <c r="B31" s="20"/>
    </row>
    <row r="32" spans="2:2" s="15" customFormat="1">
      <c r="B32" s="20"/>
    </row>
    <row r="33" spans="2:2" s="15" customFormat="1">
      <c r="B33" s="20"/>
    </row>
    <row r="34" spans="2:2" s="15" customFormat="1">
      <c r="B34" s="20"/>
    </row>
    <row r="35" spans="2:2" s="15" customFormat="1">
      <c r="B35" s="20"/>
    </row>
    <row r="36" spans="2:2" s="15" customFormat="1">
      <c r="B36" s="20"/>
    </row>
    <row r="37" spans="2:2" s="15" customFormat="1">
      <c r="B37" s="20"/>
    </row>
    <row r="38" spans="2:2" s="15" customFormat="1">
      <c r="B38" s="20"/>
    </row>
    <row r="39" spans="2:2" s="15" customFormat="1">
      <c r="B39" s="20"/>
    </row>
    <row r="40" spans="2:2" s="15" customFormat="1">
      <c r="B40" s="20"/>
    </row>
    <row r="41" spans="2:2" s="15" customFormat="1">
      <c r="B41" s="20"/>
    </row>
    <row r="42" spans="2:2" s="15" customFormat="1">
      <c r="B42" s="20"/>
    </row>
    <row r="43" spans="2:2" s="15" customFormat="1">
      <c r="B43" s="20"/>
    </row>
    <row r="44" spans="2:2" s="15" customFormat="1">
      <c r="B44" s="20"/>
    </row>
    <row r="45" spans="2:2" s="15" customFormat="1">
      <c r="B45" s="20"/>
    </row>
    <row r="46" spans="2:2" s="15" customFormat="1">
      <c r="B46" s="20"/>
    </row>
    <row r="47" spans="2:2" s="15" customFormat="1">
      <c r="B47" s="20"/>
    </row>
    <row r="48" spans="2:2" s="15" customFormat="1">
      <c r="B48" s="20"/>
    </row>
    <row r="49" spans="2:2" s="15" customFormat="1">
      <c r="B49" s="20"/>
    </row>
    <row r="50" spans="2:2" s="15" customFormat="1">
      <c r="B50" s="20"/>
    </row>
    <row r="51" spans="2:2" s="15" customFormat="1">
      <c r="B51" s="20"/>
    </row>
    <row r="52" spans="2:2" s="15" customFormat="1">
      <c r="B52" s="20"/>
    </row>
    <row r="53" spans="2:2" s="15" customFormat="1">
      <c r="B53" s="20"/>
    </row>
    <row r="54" spans="2:2" s="15" customFormat="1">
      <c r="B54" s="20"/>
    </row>
    <row r="55" spans="2:2" s="15" customFormat="1">
      <c r="B55" s="20"/>
    </row>
    <row r="56" spans="2:2" s="15" customFormat="1">
      <c r="B56" s="20"/>
    </row>
    <row r="57" spans="2:2" s="15" customFormat="1">
      <c r="B57" s="20"/>
    </row>
    <row r="58" spans="2:2" s="15" customFormat="1">
      <c r="B58" s="20"/>
    </row>
    <row r="59" spans="2:2" s="15" customFormat="1">
      <c r="B59" s="20"/>
    </row>
    <row r="60" spans="2:2" s="15" customFormat="1">
      <c r="B60" s="20"/>
    </row>
    <row r="61" spans="2:2" s="15" customFormat="1">
      <c r="B61" s="20"/>
    </row>
    <row r="62" spans="2:2" s="15" customFormat="1">
      <c r="B62" s="20"/>
    </row>
    <row r="63" spans="2:2" s="15" customFormat="1">
      <c r="B63" s="20"/>
    </row>
    <row r="64" spans="2:2" s="15" customFormat="1">
      <c r="B64" s="20"/>
    </row>
    <row r="65" spans="2:2" s="15" customFormat="1">
      <c r="B65" s="20"/>
    </row>
    <row r="66" spans="2:2" s="15" customFormat="1">
      <c r="B66" s="20"/>
    </row>
    <row r="67" spans="2:2" s="15" customFormat="1">
      <c r="B67" s="20"/>
    </row>
    <row r="68" spans="2:2" s="15" customFormat="1">
      <c r="B68" s="20"/>
    </row>
    <row r="69" spans="2:2" s="15" customFormat="1">
      <c r="B69" s="20"/>
    </row>
    <row r="70" spans="2:2" s="15" customFormat="1">
      <c r="B70" s="20"/>
    </row>
    <row r="71" spans="2:2" s="15" customFormat="1">
      <c r="B71" s="20"/>
    </row>
    <row r="72" spans="2:2" s="15" customFormat="1">
      <c r="B72" s="20"/>
    </row>
    <row r="73" spans="2:2" s="15" customFormat="1">
      <c r="B73" s="20"/>
    </row>
    <row r="74" spans="2:2" s="15" customFormat="1">
      <c r="B74" s="20"/>
    </row>
    <row r="75" spans="2:2" s="15" customFormat="1">
      <c r="B75" s="20"/>
    </row>
    <row r="76" spans="2:2" s="15" customFormat="1">
      <c r="B76" s="20"/>
    </row>
    <row r="77" spans="2:2" s="15" customFormat="1">
      <c r="B77" s="20"/>
    </row>
    <row r="78" spans="2:2" s="15" customFormat="1">
      <c r="B78" s="20"/>
    </row>
    <row r="79" spans="2:2" s="15" customFormat="1">
      <c r="B79" s="20"/>
    </row>
    <row r="80" spans="2:2" s="15" customFormat="1">
      <c r="B80" s="20"/>
    </row>
    <row r="81" spans="2:2" s="15" customFormat="1">
      <c r="B81" s="20"/>
    </row>
    <row r="82" spans="2:2" s="15" customFormat="1">
      <c r="B82" s="20"/>
    </row>
    <row r="83" spans="2:2" s="15" customFormat="1">
      <c r="B83" s="20"/>
    </row>
    <row r="84" spans="2:2" s="15" customFormat="1">
      <c r="B84" s="20"/>
    </row>
    <row r="85" spans="2:2" s="15" customFormat="1">
      <c r="B85" s="20"/>
    </row>
    <row r="86" spans="2:2" s="15" customFormat="1">
      <c r="B86" s="20"/>
    </row>
    <row r="87" spans="2:2" s="15" customFormat="1">
      <c r="B87" s="20"/>
    </row>
    <row r="88" spans="2:2" s="15" customFormat="1">
      <c r="B88" s="20"/>
    </row>
    <row r="89" spans="2:2" s="15" customFormat="1">
      <c r="B89" s="20"/>
    </row>
    <row r="90" spans="2:2" s="15" customFormat="1">
      <c r="B90" s="20"/>
    </row>
    <row r="91" spans="2:2" s="15" customFormat="1">
      <c r="B91" s="20"/>
    </row>
    <row r="92" spans="2:2" s="15" customFormat="1">
      <c r="B92" s="20"/>
    </row>
    <row r="93" spans="2:2" s="15" customFormat="1">
      <c r="B93" s="20"/>
    </row>
    <row r="94" spans="2:2" s="15" customFormat="1">
      <c r="B94" s="20"/>
    </row>
    <row r="95" spans="2:2" s="15" customFormat="1">
      <c r="B95" s="20"/>
    </row>
    <row r="96" spans="2:2" s="15" customFormat="1">
      <c r="B96" s="20"/>
    </row>
    <row r="97" spans="2:2" s="15" customFormat="1">
      <c r="B97" s="20"/>
    </row>
    <row r="98" spans="2:2" s="15" customFormat="1">
      <c r="B98" s="20"/>
    </row>
    <row r="99" spans="2:2" s="15" customFormat="1">
      <c r="B99" s="20"/>
    </row>
    <row r="100" spans="2:2" s="15" customFormat="1">
      <c r="B100" s="20"/>
    </row>
    <row r="101" spans="2:2" s="15" customFormat="1">
      <c r="B101" s="20"/>
    </row>
    <row r="102" spans="2:2" s="15" customFormat="1">
      <c r="B102" s="20"/>
    </row>
    <row r="103" spans="2:2" s="15" customFormat="1">
      <c r="B103" s="20"/>
    </row>
    <row r="104" spans="2:2" s="15" customFormat="1">
      <c r="B104" s="20"/>
    </row>
    <row r="105" spans="2:2" s="15" customFormat="1">
      <c r="B105" s="20"/>
    </row>
    <row r="106" spans="2:2" s="15" customFormat="1">
      <c r="B106" s="20"/>
    </row>
    <row r="107" spans="2:2" s="15" customFormat="1">
      <c r="B107" s="20"/>
    </row>
    <row r="108" spans="2:2" s="15" customFormat="1">
      <c r="B108" s="20"/>
    </row>
    <row r="109" spans="2:2" s="15" customFormat="1">
      <c r="B109" s="20"/>
    </row>
    <row r="110" spans="2:2" s="15" customFormat="1">
      <c r="B110" s="20"/>
    </row>
    <row r="111" spans="2:2" s="15" customFormat="1">
      <c r="B111" s="20"/>
    </row>
    <row r="112" spans="2:2" s="15" customFormat="1">
      <c r="B112" s="20"/>
    </row>
    <row r="113" spans="2:2" s="15" customFormat="1">
      <c r="B113" s="20"/>
    </row>
    <row r="114" spans="2:2" s="15" customFormat="1">
      <c r="B114" s="20"/>
    </row>
    <row r="115" spans="2:2" s="15" customFormat="1">
      <c r="B115" s="20"/>
    </row>
    <row r="116" spans="2:2" s="15" customFormat="1">
      <c r="B116" s="20"/>
    </row>
    <row r="117" spans="2:2" s="15" customFormat="1">
      <c r="B117" s="20"/>
    </row>
    <row r="118" spans="2:2" s="15" customFormat="1">
      <c r="B118" s="20"/>
    </row>
    <row r="119" spans="2:2" s="15" customFormat="1">
      <c r="B119" s="20"/>
    </row>
    <row r="120" spans="2:2" s="15" customFormat="1">
      <c r="B120" s="20"/>
    </row>
    <row r="121" spans="2:2" s="15" customFormat="1">
      <c r="B121" s="20"/>
    </row>
    <row r="122" spans="2:2" s="15" customFormat="1">
      <c r="B122" s="20"/>
    </row>
    <row r="123" spans="2:2" s="15" customFormat="1">
      <c r="B123" s="20"/>
    </row>
    <row r="124" spans="2:2" s="15" customFormat="1">
      <c r="B124" s="20"/>
    </row>
    <row r="125" spans="2:2" s="15" customFormat="1">
      <c r="B125" s="20"/>
    </row>
    <row r="126" spans="2:2" s="15" customFormat="1">
      <c r="B126" s="20"/>
    </row>
    <row r="127" spans="2:2" s="15" customFormat="1">
      <c r="B127" s="20"/>
    </row>
    <row r="128" spans="2:2" s="15" customFormat="1">
      <c r="B128" s="20"/>
    </row>
    <row r="129" spans="2:2" s="15" customFormat="1">
      <c r="B129" s="20"/>
    </row>
    <row r="130" spans="2:2" s="15" customFormat="1">
      <c r="B130" s="20"/>
    </row>
    <row r="131" spans="2:2" s="15" customFormat="1">
      <c r="B131" s="20"/>
    </row>
    <row r="132" spans="2:2" s="15" customFormat="1">
      <c r="B132" s="20"/>
    </row>
    <row r="133" spans="2:2" s="15" customFormat="1">
      <c r="B133" s="20"/>
    </row>
    <row r="134" spans="2:2" s="15" customFormat="1">
      <c r="B134" s="20"/>
    </row>
    <row r="135" spans="2:2" s="15" customFormat="1">
      <c r="B135" s="20"/>
    </row>
    <row r="136" spans="2:2" s="15" customFormat="1">
      <c r="B136" s="20"/>
    </row>
    <row r="137" spans="2:2" s="15" customFormat="1">
      <c r="B137" s="20"/>
    </row>
    <row r="138" spans="2:2" s="15" customFormat="1">
      <c r="B138" s="20"/>
    </row>
    <row r="139" spans="2:2" s="15" customFormat="1">
      <c r="B139" s="20"/>
    </row>
    <row r="140" spans="2:2" s="15" customFormat="1">
      <c r="B140" s="20"/>
    </row>
    <row r="141" spans="2:2" s="15" customFormat="1">
      <c r="B141" s="20"/>
    </row>
    <row r="142" spans="2:2" s="15" customFormat="1">
      <c r="B142" s="20"/>
    </row>
    <row r="143" spans="2:2" s="15" customFormat="1">
      <c r="B143" s="20"/>
    </row>
    <row r="144" spans="2:2" s="15" customFormat="1">
      <c r="B144" s="20"/>
    </row>
    <row r="145" spans="2:2" s="15" customFormat="1">
      <c r="B145" s="20"/>
    </row>
    <row r="146" spans="2:2" s="15" customFormat="1">
      <c r="B146" s="20"/>
    </row>
    <row r="147" spans="2:2" s="15" customFormat="1">
      <c r="B147" s="20"/>
    </row>
    <row r="148" spans="2:2" s="15" customFormat="1">
      <c r="B148" s="20"/>
    </row>
    <row r="149" spans="2:2" s="15" customFormat="1">
      <c r="B149" s="20"/>
    </row>
    <row r="150" spans="2:2" s="15" customFormat="1">
      <c r="B150" s="20"/>
    </row>
    <row r="151" spans="2:2" s="15" customFormat="1">
      <c r="B151" s="20"/>
    </row>
    <row r="152" spans="2:2" s="15" customFormat="1">
      <c r="B152" s="20"/>
    </row>
    <row r="153" spans="2:2" s="15" customFormat="1">
      <c r="B153" s="20"/>
    </row>
    <row r="154" spans="2:2" s="15" customFormat="1">
      <c r="B154" s="20"/>
    </row>
    <row r="155" spans="2:2" s="15" customFormat="1">
      <c r="B155" s="20"/>
    </row>
    <row r="156" spans="2:2" s="15" customFormat="1">
      <c r="B156" s="20"/>
    </row>
    <row r="157" spans="2:2" s="15" customFormat="1">
      <c r="B157" s="20"/>
    </row>
    <row r="158" spans="2:2" s="15" customFormat="1">
      <c r="B158" s="20"/>
    </row>
    <row r="159" spans="2:2" s="15" customFormat="1">
      <c r="B159" s="20"/>
    </row>
    <row r="160" spans="2:2" s="15" customFormat="1">
      <c r="B160" s="20"/>
    </row>
    <row r="161" spans="2:2" s="15" customFormat="1">
      <c r="B161" s="20"/>
    </row>
    <row r="162" spans="2:2" s="15" customFormat="1">
      <c r="B162" s="20"/>
    </row>
    <row r="163" spans="2:2" s="15" customFormat="1">
      <c r="B163" s="20"/>
    </row>
    <row r="164" spans="2:2" s="15" customFormat="1">
      <c r="B164" s="20"/>
    </row>
    <row r="165" spans="2:2" s="15" customFormat="1">
      <c r="B165" s="20"/>
    </row>
    <row r="166" spans="2:2" s="15" customFormat="1">
      <c r="B166" s="20"/>
    </row>
    <row r="167" spans="2:2" s="15" customFormat="1">
      <c r="B167" s="20"/>
    </row>
    <row r="168" spans="2:2" s="15" customFormat="1">
      <c r="B168" s="20"/>
    </row>
    <row r="169" spans="2:2" s="15" customFormat="1">
      <c r="B169" s="20"/>
    </row>
    <row r="170" spans="2:2" s="15" customFormat="1">
      <c r="B170" s="20"/>
    </row>
    <row r="171" spans="2:2" s="15" customFormat="1">
      <c r="B171" s="20"/>
    </row>
    <row r="172" spans="2:2" s="15" customFormat="1">
      <c r="B172" s="20"/>
    </row>
    <row r="173" spans="2:2" s="15" customFormat="1">
      <c r="B173" s="20"/>
    </row>
    <row r="174" spans="2:2" s="15" customFormat="1">
      <c r="B174" s="20"/>
    </row>
    <row r="175" spans="2:2" s="15" customFormat="1">
      <c r="B175" s="20"/>
    </row>
    <row r="176" spans="2:2" s="15" customFormat="1">
      <c r="B176" s="20"/>
    </row>
    <row r="177" spans="2:2" s="15" customFormat="1">
      <c r="B177" s="20"/>
    </row>
    <row r="178" spans="2:2" s="15" customFormat="1">
      <c r="B178" s="20"/>
    </row>
    <row r="179" spans="2:2" s="15" customFormat="1">
      <c r="B179" s="20"/>
    </row>
    <row r="180" spans="2:2" s="15" customFormat="1">
      <c r="B180" s="20"/>
    </row>
    <row r="181" spans="2:2" s="15" customFormat="1">
      <c r="B181" s="20"/>
    </row>
    <row r="182" spans="2:2" s="15" customFormat="1">
      <c r="B182" s="20"/>
    </row>
    <row r="183" spans="2:2" s="15" customFormat="1">
      <c r="B183" s="20"/>
    </row>
    <row r="184" spans="2:2" s="15" customFormat="1">
      <c r="B184" s="20"/>
    </row>
    <row r="185" spans="2:2" s="15" customFormat="1">
      <c r="B185" s="20"/>
    </row>
    <row r="186" spans="2:2" s="15" customFormat="1">
      <c r="B186" s="20"/>
    </row>
    <row r="187" spans="2:2" s="15" customFormat="1">
      <c r="B187" s="20"/>
    </row>
    <row r="188" spans="2:2" s="15" customFormat="1">
      <c r="B188" s="20"/>
    </row>
    <row r="189" spans="2:2" s="15" customFormat="1">
      <c r="B189" s="20"/>
    </row>
    <row r="190" spans="2:2" s="15" customFormat="1">
      <c r="B190" s="20"/>
    </row>
    <row r="191" spans="2:2" s="15" customFormat="1">
      <c r="B191" s="20"/>
    </row>
    <row r="192" spans="2:2" s="15" customFormat="1">
      <c r="B192" s="20"/>
    </row>
    <row r="193" spans="2:2" s="15" customFormat="1">
      <c r="B193" s="20"/>
    </row>
    <row r="194" spans="2:2" s="15" customFormat="1">
      <c r="B194" s="20"/>
    </row>
    <row r="195" spans="2:2" s="15" customFormat="1">
      <c r="B195" s="20"/>
    </row>
    <row r="196" spans="2:2" s="15" customFormat="1">
      <c r="B196" s="20"/>
    </row>
    <row r="197" spans="2:2" s="15" customFormat="1">
      <c r="B197" s="20"/>
    </row>
    <row r="198" spans="2:2" s="15" customFormat="1">
      <c r="B198" s="20"/>
    </row>
    <row r="199" spans="2:2" s="15" customFormat="1">
      <c r="B199" s="20"/>
    </row>
    <row r="200" spans="2:2" s="15" customFormat="1">
      <c r="B200" s="20"/>
    </row>
    <row r="201" spans="2:2" s="15" customFormat="1">
      <c r="B201" s="20"/>
    </row>
    <row r="202" spans="2:2" s="15" customFormat="1">
      <c r="B202" s="20"/>
    </row>
    <row r="203" spans="2:2" s="15" customFormat="1">
      <c r="B203" s="20"/>
    </row>
    <row r="204" spans="2:2" s="15" customFormat="1">
      <c r="B204" s="20"/>
    </row>
    <row r="205" spans="2:2" s="15" customFormat="1">
      <c r="B205" s="20"/>
    </row>
    <row r="206" spans="2:2" s="15" customFormat="1">
      <c r="B206" s="20"/>
    </row>
    <row r="207" spans="2:2" s="15" customFormat="1">
      <c r="B207" s="20"/>
    </row>
    <row r="208" spans="2:2" s="15" customFormat="1">
      <c r="B208" s="20"/>
    </row>
    <row r="209" spans="2:2" s="15" customFormat="1">
      <c r="B209" s="20"/>
    </row>
    <row r="210" spans="2:2" s="15" customFormat="1">
      <c r="B210" s="20"/>
    </row>
    <row r="211" spans="2:2" s="15" customFormat="1">
      <c r="B211" s="20"/>
    </row>
    <row r="212" spans="2:2" s="15" customFormat="1">
      <c r="B212" s="20"/>
    </row>
    <row r="213" spans="2:2" s="15" customFormat="1">
      <c r="B213" s="20"/>
    </row>
    <row r="214" spans="2:2" s="15" customFormat="1">
      <c r="B214" s="20"/>
    </row>
    <row r="215" spans="2:2" s="15" customFormat="1">
      <c r="B215" s="20"/>
    </row>
    <row r="216" spans="2:2" s="15" customFormat="1">
      <c r="B216" s="20"/>
    </row>
    <row r="217" spans="2:2" s="15" customFormat="1">
      <c r="B217" s="20"/>
    </row>
  </sheetData>
  <autoFilter ref="A6:I6">
    <sortState ref="A7:I222">
      <sortCondition ref="B6"/>
    </sortState>
  </autoFilter>
  <mergeCells count="3">
    <mergeCell ref="H1:I1"/>
    <mergeCell ref="D3:E3"/>
    <mergeCell ref="A15:K15"/>
  </mergeCells>
  <pageMargins left="0" right="0" top="0" bottom="0" header="0.31496062992125984" footer="0.31496062992125984"/>
  <pageSetup paperSize="9" scale="77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2020-12-30T07:27:31Z</dcterms:modified>
</cp:coreProperties>
</file>