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K11" l="1"/>
  <c r="J11"/>
</calcChain>
</file>

<file path=xl/sharedStrings.xml><?xml version="1.0" encoding="utf-8"?>
<sst xmlns="http://schemas.openxmlformats.org/spreadsheetml/2006/main" count="26" uniqueCount="25">
  <si>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</si>
  <si>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</si>
  <si>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</si>
  <si>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</si>
  <si>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</si>
  <si>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</si>
  <si>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</si>
  <si>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</si>
  <si>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</si>
  <si>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</si>
  <si>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</si>
  <si>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Soudabond EASY GUN</t>
  </si>
  <si>
    <t xml:space="preserve">КЛЕЙ ПОЛИУРЕТАНОВЫЙ </t>
  </si>
  <si>
    <t>750 мг</t>
  </si>
  <si>
    <t>ОЧИСТИТЕЛЬ МОНТАЖНОЙ ПЕНЫ 400МЛ</t>
  </si>
  <si>
    <t xml:space="preserve">PROFIL </t>
  </si>
  <si>
    <t>400 мг</t>
  </si>
  <si>
    <t xml:space="preserve"> Арт.121618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</si>
  <si>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</si>
  <si>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</si>
  <si>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</si>
  <si>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>шт</t>
  </si>
  <si>
    <t xml:space="preserve">                                             Лот 5</t>
  </si>
  <si>
    <t>Приложение №9</t>
  </si>
  <si>
    <t>к запросу котировок цен№057/ТВРЗ/2020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</si>
</sst>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A14" sqref="A14:L14"/>
    </sheetView>
  </sheetViews>
  <sheetFormatPr defaultColWidth="8.85546875" defaultRowHeight="12.75"/>
  <cols>
    <col min="1" max="1" width="4.28515625" style="6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1" t="s">
        <v>18</v>
      </c>
      <c r="J1" s="2" t="s">
        <v>23</v>
      </c>
      <c r="K1" s="2"/>
    </row>
    <row r="2" spans="1:12">
      <c r="A2" s="1"/>
      <c r="B2" s="2"/>
      <c r="C2" s="2"/>
      <c r="D2" s="2"/>
      <c r="E2" s="2"/>
      <c r="F2" s="2"/>
      <c r="G2" s="2"/>
      <c r="H2" s="11" t="s">
        <v>19</v>
      </c>
      <c r="J2" s="2" t="s">
        <v>24</v>
      </c>
      <c r="K2" s="2"/>
    </row>
    <row r="3" spans="1:12">
      <c r="A3" s="1"/>
      <c r="B3" s="2"/>
      <c r="C3" s="2"/>
      <c r="D3" s="2"/>
      <c r="E3" s="2"/>
      <c r="F3" s="2"/>
      <c r="G3" s="2"/>
      <c r="H3" s="12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22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27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8</v>
      </c>
      <c r="H7" s="10" t="s">
        <v>6</v>
      </c>
      <c r="I7" s="28"/>
      <c r="J7" s="29" t="s">
        <v>9</v>
      </c>
      <c r="K7" s="29" t="s">
        <v>10</v>
      </c>
      <c r="L7" s="29" t="s">
        <v>20</v>
      </c>
    </row>
    <row r="8" spans="1:1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  <c r="I8" s="25"/>
      <c r="J8" s="26">
        <v>9</v>
      </c>
      <c r="K8" s="26">
        <v>10</v>
      </c>
      <c r="L8" s="26">
        <v>11</v>
      </c>
    </row>
    <row r="9" spans="1:12" ht="63.75" customHeight="1">
      <c r="A9" s="19">
        <v>1</v>
      </c>
      <c r="B9" s="15" t="s">
        <v>12</v>
      </c>
      <c r="C9" s="15" t="s">
        <v>11</v>
      </c>
      <c r="D9" s="15" t="s">
        <v>17</v>
      </c>
      <c r="E9" s="16" t="s">
        <v>13</v>
      </c>
      <c r="F9" s="16" t="s">
        <v>21</v>
      </c>
      <c r="G9" s="7">
        <v>150</v>
      </c>
      <c r="H9" s="20">
        <v>275</v>
      </c>
      <c r="I9" s="14"/>
      <c r="J9" s="18">
        <f t="shared" ref="J9" si="0">G9*H9</f>
        <v>41250</v>
      </c>
      <c r="K9" s="18">
        <f t="shared" ref="K9" si="1">J9*1.2</f>
        <v>49500</v>
      </c>
      <c r="L9" s="30">
        <v>44561</v>
      </c>
    </row>
    <row r="10" spans="1:12" ht="54.75" customHeight="1">
      <c r="A10" s="19">
        <v>2</v>
      </c>
      <c r="B10" s="15" t="s">
        <v>14</v>
      </c>
      <c r="C10" s="15" t="s">
        <v>15</v>
      </c>
      <c r="D10" s="15"/>
      <c r="E10" s="16" t="s">
        <v>16</v>
      </c>
      <c r="F10" s="16" t="s">
        <v>21</v>
      </c>
      <c r="G10" s="7">
        <v>120</v>
      </c>
      <c r="H10" s="20">
        <v>91.67</v>
      </c>
      <c r="I10" s="14"/>
      <c r="J10" s="18">
        <f t="shared" ref="J10" si="2">G10*H10</f>
        <v>11000.4</v>
      </c>
      <c r="K10" s="18">
        <f t="shared" ref="K10" si="3">J10*1.2</f>
        <v>13200.48</v>
      </c>
      <c r="L10" s="30">
        <v>44561</v>
      </c>
    </row>
    <row r="11" spans="1:12" ht="15.75">
      <c r="A11" s="17"/>
      <c r="B11" s="8" t="s">
        <v>7</v>
      </c>
      <c r="C11" s="14"/>
      <c r="D11" s="14"/>
      <c r="E11" s="14"/>
      <c r="F11" s="14"/>
      <c r="G11" s="14"/>
      <c r="H11" s="14"/>
      <c r="I11" s="14"/>
      <c r="J11" s="22">
        <f>SUM(J9:J10)</f>
        <v>52250.400000000001</v>
      </c>
      <c r="K11" s="22">
        <f>SUM(K9:K10)</f>
        <v>62700.479999999996</v>
      </c>
      <c r="L11" s="13"/>
    </row>
    <row r="12" spans="1:12">
      <c r="K12" s="21"/>
    </row>
    <row r="14" spans="1:12" ht="18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</sheetData>
  <mergeCells count="2">
    <mergeCell ref="A5:H5"/>
    <mergeCell ref="A14:L1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2020-12-18T06:52:13Z</dcterms:modified>
</cp:coreProperties>
</file>