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<sst xmlns="http://schemas.openxmlformats.org/spreadsheetml/2006/main" count="20" uniqueCount="20">
  <si>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</si>
  <si>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</si>
  <si>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</si>
  <si>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</si>
  <si>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</si>
  <si>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</si>
  <si>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м2</t>
  </si>
  <si>
    <t>Итого:</t>
  </si>
  <si>
    <t xml:space="preserve">ПЛИТКА КИСЛОТОУПОРНАЯ </t>
  </si>
  <si>
    <t>ПС-6</t>
  </si>
  <si>
    <t>ГОСТ 961-89</t>
  </si>
  <si>
    <t>230Х113Х20</t>
  </si>
  <si>
    <t>Количество</t>
  </si>
  <si>
    <t>Стоимость руб.без НДС</t>
  </si>
  <si>
    <t>Стоимость руб.с НДС</t>
  </si>
  <si>
    <t>Начальная(максимальная) цена, руб. без НДС</t>
  </si>
  <si>
    <t>Срок поставки до</t>
  </si>
  <si>
    <t xml:space="preserve">                                             Лот № 24</t>
  </si>
  <si>
    <t xml:space="preserve">                                                                                       Приложение № 28</t>
  </si>
  <si>
    <t xml:space="preserve">                                                                                                    к запросу котировок цен №057/ТВРЗ/2020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</si>
</sst>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A13" sqref="A13:L13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18</v>
      </c>
    </row>
    <row r="2" spans="1:12">
      <c r="A2" s="1"/>
      <c r="B2" s="2"/>
      <c r="C2" s="2"/>
      <c r="D2" s="2"/>
      <c r="E2" s="2"/>
      <c r="F2" s="2"/>
      <c r="G2" s="2"/>
      <c r="H2" s="14" t="s">
        <v>19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3" t="s">
        <v>17</v>
      </c>
      <c r="B5" s="34"/>
      <c r="C5" s="34"/>
      <c r="D5" s="34"/>
      <c r="E5" s="34"/>
      <c r="F5" s="34"/>
      <c r="G5" s="34"/>
      <c r="H5" s="34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78.75">
      <c r="A7" s="23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12</v>
      </c>
      <c r="H7" s="13" t="s">
        <v>15</v>
      </c>
      <c r="I7" s="24"/>
      <c r="J7" s="25" t="s">
        <v>13</v>
      </c>
      <c r="K7" s="25" t="s">
        <v>14</v>
      </c>
      <c r="L7" s="26" t="s">
        <v>16</v>
      </c>
    </row>
    <row r="8" spans="1:12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9"/>
      <c r="J8" s="30">
        <v>9</v>
      </c>
      <c r="K8" s="30">
        <v>10</v>
      </c>
      <c r="L8" s="31">
        <v>11</v>
      </c>
    </row>
    <row r="9" spans="1:12" s="7" customFormat="1" ht="47.25">
      <c r="A9" s="8">
        <v>1</v>
      </c>
      <c r="B9" s="9" t="s">
        <v>8</v>
      </c>
      <c r="C9" s="10" t="s">
        <v>9</v>
      </c>
      <c r="D9" s="10" t="s">
        <v>10</v>
      </c>
      <c r="E9" s="10" t="s">
        <v>11</v>
      </c>
      <c r="F9" s="10" t="s">
        <v>6</v>
      </c>
      <c r="G9" s="10">
        <v>50</v>
      </c>
      <c r="H9" s="20">
        <v>764.71</v>
      </c>
      <c r="I9" s="16"/>
      <c r="J9" s="19">
        <f>G9*H9</f>
        <v>38235.5</v>
      </c>
      <c r="K9" s="19">
        <f>J9*1.2</f>
        <v>45882.6</v>
      </c>
      <c r="L9" s="32">
        <v>44561</v>
      </c>
    </row>
    <row r="10" spans="1:12" ht="15.75">
      <c r="A10" s="18"/>
      <c r="B10" s="11" t="s">
        <v>7</v>
      </c>
      <c r="C10" s="17"/>
      <c r="D10" s="17"/>
      <c r="E10" s="17"/>
      <c r="F10" s="17"/>
      <c r="G10" s="17"/>
      <c r="H10" s="17"/>
      <c r="I10" s="17"/>
      <c r="J10" s="21">
        <f>SUM(J9:J9)</f>
        <v>38235.5</v>
      </c>
      <c r="K10" s="21">
        <f t="shared" ref="K10" si="0">J10*1.2</f>
        <v>45882.6</v>
      </c>
      <c r="L10" s="22"/>
    </row>
    <row r="13" spans="1:12" ht="18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2020-12-18T07:20:26Z</dcterms:modified>
</cp:coreProperties>
</file>