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4115" windowHeight="115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Лист1!$A$1:$K$10</definedName>
  </definedNames>
  <calcPr calcId="125725" refMode="R1C1"/>
</workbook>
</file>

<file path=xl/calcChain.xml><?xml version="1.0" encoding="utf-8"?>
<calcChain xmlns="http://schemas.openxmlformats.org/spreadsheetml/2006/main">
  <c r="I7" i="1"/>
  <c r="J7" s="1"/>
  <c r="J8" s="1"/>
  <c r="I8" l="1"/>
</calcChain>
</file>

<file path=xl/sharedStrings.xml><?xml version="1.0" encoding="utf-8"?>
<sst xmlns="http://schemas.openxmlformats.org/spreadsheetml/2006/main" count="21" uniqueCount="21">
  <si>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</si>
  <si>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</si>
  <si>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</si>
  <si>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</si>
  <si>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</si>
  <si>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</si>
  <si>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>Стоимость           руб. без НДС</t>
  </si>
  <si>
    <t>Стоимость      руб. с НДС</t>
  </si>
  <si>
    <t xml:space="preserve">                                                         </t>
  </si>
  <si>
    <t xml:space="preserve">Количество </t>
  </si>
  <si>
    <t>Начальная (максимальная) цена,  руб. без НДС</t>
  </si>
  <si>
    <t>шт.</t>
  </si>
  <si>
    <t>Итого:</t>
  </si>
  <si>
    <t>310х32х92</t>
  </si>
  <si>
    <t>4543-71</t>
  </si>
  <si>
    <t>38ХС</t>
  </si>
  <si>
    <t>Клин тягового хомута 3002.35.00.037</t>
  </si>
  <si>
    <t>Срок поставки до</t>
  </si>
  <si>
    <t>Лот№11</t>
  </si>
  <si>
    <t>Приложение №15</t>
  </si>
  <si>
    <t>к запросу котировок цен№ 057/ТВРЗ/2020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</si>
</sst>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b/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2" borderId="0" xfId="0" applyFont="1" applyFill="1"/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1" fontId="8" fillId="2" borderId="2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/>
    <xf numFmtId="14" fontId="2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/>
    </xf>
    <xf numFmtId="0" fontId="2" fillId="0" borderId="0" xfId="0" applyFont="1" applyBorder="1" applyAlignment="1"/>
    <xf numFmtId="49" fontId="3" fillId="0" borderId="2" xfId="1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 wrapText="1"/>
    </xf>
    <xf numFmtId="49" fontId="3" fillId="2" borderId="3" xfId="1" applyNumberFormat="1" applyFont="1" applyFill="1" applyBorder="1" applyAlignment="1">
      <alignment horizontal="center" vertical="center" wrapText="1"/>
    </xf>
    <xf numFmtId="49" fontId="3" fillId="2" borderId="4" xfId="1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3">
    <cellStyle name="Обычный" xfId="0" builtinId="0"/>
    <cellStyle name="Обычный 105 9" xfId="2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view="pageBreakPreview" zoomScaleNormal="100" zoomScaleSheetLayoutView="100" workbookViewId="0">
      <selection activeCell="A11" sqref="A11:XFD11"/>
    </sheetView>
  </sheetViews>
  <sheetFormatPr defaultColWidth="8.85546875" defaultRowHeight="12.75"/>
  <cols>
    <col min="1" max="1" width="3.7109375" style="4" customWidth="1"/>
    <col min="2" max="2" width="34.7109375" style="1" customWidth="1"/>
    <col min="3" max="3" width="10.5703125" style="1" customWidth="1"/>
    <col min="4" max="4" width="20.85546875" style="5" customWidth="1"/>
    <col min="5" max="5" width="10" style="1" customWidth="1"/>
    <col min="6" max="6" width="7.28515625" style="1" bestFit="1" customWidth="1"/>
    <col min="7" max="7" width="11.5703125" style="1" customWidth="1"/>
    <col min="8" max="8" width="12.5703125" style="1" customWidth="1"/>
    <col min="9" max="9" width="12.85546875" style="1" customWidth="1"/>
    <col min="10" max="10" width="13.28515625" style="1" customWidth="1"/>
    <col min="11" max="16384" width="8.85546875" style="1"/>
  </cols>
  <sheetData>
    <row r="1" spans="1:11">
      <c r="H1" s="27" t="s">
        <v>19</v>
      </c>
      <c r="I1" s="27"/>
      <c r="J1" s="27"/>
    </row>
    <row r="2" spans="1:11" ht="20.25" customHeight="1">
      <c r="A2" s="28" t="s">
        <v>20</v>
      </c>
      <c r="B2" s="29"/>
      <c r="C2" s="29"/>
      <c r="D2" s="29"/>
      <c r="E2" s="29"/>
      <c r="F2" s="29"/>
      <c r="G2" s="29"/>
      <c r="H2" s="29"/>
      <c r="I2" s="29"/>
      <c r="J2" s="29"/>
    </row>
    <row r="3" spans="1:11" s="2" customFormat="1" ht="18" hidden="1" customHeight="1">
      <c r="A3" s="8"/>
      <c r="B3" s="8"/>
      <c r="C3" s="8"/>
      <c r="D3" s="9"/>
      <c r="E3" s="8" t="s">
        <v>8</v>
      </c>
      <c r="F3" s="8"/>
      <c r="G3" s="8"/>
      <c r="H3" s="10"/>
      <c r="I3" s="11"/>
      <c r="J3" s="11"/>
    </row>
    <row r="4" spans="1:11" s="2" customFormat="1" ht="18" customHeight="1">
      <c r="A4" s="8"/>
      <c r="B4" s="8"/>
      <c r="C4" s="8"/>
      <c r="D4" s="15"/>
      <c r="E4" s="16" t="s">
        <v>18</v>
      </c>
      <c r="F4" s="16"/>
      <c r="G4" s="8"/>
      <c r="H4" s="30"/>
      <c r="I4" s="30"/>
      <c r="J4" s="30"/>
    </row>
    <row r="5" spans="1:11" ht="35.25" customHeight="1">
      <c r="A5" s="37" t="s">
        <v>0</v>
      </c>
      <c r="B5" s="33" t="s">
        <v>1</v>
      </c>
      <c r="C5" s="33" t="s">
        <v>2</v>
      </c>
      <c r="D5" s="35" t="s">
        <v>3</v>
      </c>
      <c r="E5" s="33" t="s">
        <v>4</v>
      </c>
      <c r="F5" s="33" t="s">
        <v>5</v>
      </c>
      <c r="G5" s="33" t="s">
        <v>9</v>
      </c>
      <c r="H5" s="31" t="s">
        <v>10</v>
      </c>
      <c r="I5" s="32" t="s">
        <v>6</v>
      </c>
      <c r="J5" s="32" t="s">
        <v>7</v>
      </c>
      <c r="K5" s="26" t="s">
        <v>17</v>
      </c>
    </row>
    <row r="6" spans="1:11" ht="33" customHeight="1">
      <c r="A6" s="38"/>
      <c r="B6" s="34"/>
      <c r="C6" s="34"/>
      <c r="D6" s="36"/>
      <c r="E6" s="34"/>
      <c r="F6" s="34"/>
      <c r="G6" s="34"/>
      <c r="H6" s="31"/>
      <c r="I6" s="32"/>
      <c r="J6" s="32"/>
      <c r="K6" s="26"/>
    </row>
    <row r="7" spans="1:11" s="2" customFormat="1" ht="31.5" customHeight="1">
      <c r="A7" s="3">
        <v>1</v>
      </c>
      <c r="B7" s="18" t="s">
        <v>16</v>
      </c>
      <c r="C7" s="19" t="s">
        <v>15</v>
      </c>
      <c r="D7" s="19" t="s">
        <v>14</v>
      </c>
      <c r="E7" s="19" t="s">
        <v>13</v>
      </c>
      <c r="F7" s="17" t="s">
        <v>11</v>
      </c>
      <c r="G7" s="20">
        <v>1000</v>
      </c>
      <c r="H7" s="21">
        <v>760</v>
      </c>
      <c r="I7" s="22">
        <f>G7*H7</f>
        <v>760000</v>
      </c>
      <c r="J7" s="22">
        <f>I7*1.2</f>
        <v>912000</v>
      </c>
      <c r="K7" s="25">
        <v>44561</v>
      </c>
    </row>
    <row r="8" spans="1:11" s="2" customFormat="1" ht="28.5" customHeight="1">
      <c r="A8" s="3"/>
      <c r="B8" s="12" t="s">
        <v>12</v>
      </c>
      <c r="C8" s="6"/>
      <c r="D8" s="7"/>
      <c r="E8" s="6"/>
      <c r="F8" s="6"/>
      <c r="G8" s="13"/>
      <c r="H8" s="14"/>
      <c r="I8" s="23">
        <f>I7</f>
        <v>760000</v>
      </c>
      <c r="J8" s="23">
        <f>J7</f>
        <v>912000</v>
      </c>
      <c r="K8" s="24"/>
    </row>
  </sheetData>
  <mergeCells count="14">
    <mergeCell ref="K5:K6"/>
    <mergeCell ref="H1:J1"/>
    <mergeCell ref="A2:J2"/>
    <mergeCell ref="H4:J4"/>
    <mergeCell ref="H5:H6"/>
    <mergeCell ref="I5:I6"/>
    <mergeCell ref="J5:J6"/>
    <mergeCell ref="G5:G6"/>
    <mergeCell ref="F5:F6"/>
    <mergeCell ref="E5:E6"/>
    <mergeCell ref="D5:D6"/>
    <mergeCell ref="C5:C6"/>
    <mergeCell ref="B5:B6"/>
    <mergeCell ref="A5:A6"/>
  </mergeCells>
  <pageMargins left="0" right="0" top="0" bottom="0" header="0.31496062992125984" footer="0.31496062992125984"/>
  <pageSetup paperSize="9" scale="98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2020-12-18T07:00:02Z</dcterms:modified>
</cp:coreProperties>
</file>