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6" i="1"/>
  <c r="I6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<sst xmlns="http://schemas.openxmlformats.org/spreadsheetml/2006/main" count="18" uniqueCount="18">
  <si>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</si>
  <si>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</si>
  <si>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</si>
  <si>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</si>
  <si>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</si>
  <si>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</si>
  <si>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</si>
  <si>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</si>
  <si>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</si>
  <si>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</si>
  <si>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</si>
  <si>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Начальная (максимальная) цена,  руб. без НДС</t>
  </si>
  <si>
    <t>шт.</t>
  </si>
  <si>
    <t>24.159.111.00</t>
  </si>
  <si>
    <t xml:space="preserve">Ручка двери </t>
  </si>
  <si>
    <t>Лот№9</t>
  </si>
  <si>
    <t xml:space="preserve">Приложение №13
к запросу котировок цен№055/ТВРЗ/2020
</t>
  </si>
  <si>
    <t>Срок поставки до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</si>
</sst>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5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/>
    <xf numFmtId="0" fontId="3" fillId="0" borderId="2" xfId="0" applyFont="1" applyBorder="1"/>
    <xf numFmtId="0" fontId="7" fillId="0" borderId="2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3" fillId="0" borderId="4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5" fillId="2" borderId="7" xfId="2" applyNumberFormat="1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105" zoomScaleNormal="100" zoomScaleSheetLayoutView="105" workbookViewId="0">
      <selection activeCell="M5" sqref="M5"/>
    </sheetView>
  </sheetViews>
  <sheetFormatPr defaultColWidth="8.85546875" defaultRowHeight="18"/>
  <cols>
    <col min="1" max="1" width="3.7109375" style="24" customWidth="1"/>
    <col min="2" max="2" width="20" style="1" customWidth="1"/>
    <col min="3" max="3" width="10.5703125" style="25" customWidth="1"/>
    <col min="4" max="4" width="15" style="1" customWidth="1"/>
    <col min="5" max="5" width="8.7109375" style="1" customWidth="1"/>
    <col min="6" max="6" width="8.5703125" style="1" customWidth="1"/>
    <col min="7" max="7" width="11.7109375" style="1" customWidth="1"/>
    <col min="8" max="9" width="12.5703125" style="1" customWidth="1"/>
    <col min="10" max="10" width="12.7109375" style="1" customWidth="1"/>
    <col min="11" max="11" width="12.5703125" style="28" customWidth="1"/>
    <col min="12" max="12" width="8.85546875" style="1"/>
    <col min="13" max="13" width="16.85546875" style="1" bestFit="1" customWidth="1"/>
    <col min="14" max="16384" width="8.85546875" style="1"/>
  </cols>
  <sheetData>
    <row r="1" spans="1:11" ht="46.5" customHeight="1">
      <c r="A1" s="44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18" hidden="1" customHeight="1">
      <c r="A2" s="2"/>
      <c r="B2" s="2"/>
      <c r="C2" s="3"/>
      <c r="D2" s="2"/>
      <c r="E2" s="2" t="s">
        <v>9</v>
      </c>
      <c r="F2" s="2"/>
      <c r="G2" s="2"/>
      <c r="H2" s="4"/>
      <c r="I2" s="2"/>
      <c r="J2" s="2"/>
      <c r="K2" s="5"/>
    </row>
    <row r="3" spans="1:11" s="6" customFormat="1" ht="18" customHeight="1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5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11</v>
      </c>
      <c r="I4" s="10" t="s">
        <v>7</v>
      </c>
      <c r="J4" s="11" t="s">
        <v>8</v>
      </c>
      <c r="K4" s="49" t="s">
        <v>17</v>
      </c>
    </row>
    <row r="5" spans="1:11" s="13" customFormat="1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2">
        <v>8</v>
      </c>
      <c r="I5" s="31">
        <v>9</v>
      </c>
      <c r="J5" s="33">
        <v>10</v>
      </c>
      <c r="K5" s="12">
        <v>11</v>
      </c>
    </row>
    <row r="6" spans="1:11" s="13" customFormat="1" ht="28.5" customHeight="1">
      <c r="A6" s="37">
        <v>1</v>
      </c>
      <c r="B6" s="37" t="s">
        <v>14</v>
      </c>
      <c r="C6" s="37"/>
      <c r="D6" s="40" t="s">
        <v>13</v>
      </c>
      <c r="E6" s="37"/>
      <c r="F6" s="37" t="s">
        <v>12</v>
      </c>
      <c r="G6" s="41">
        <v>9400</v>
      </c>
      <c r="H6" s="38">
        <v>302.64</v>
      </c>
      <c r="I6" s="43">
        <f>G6*H6</f>
        <v>2844816</v>
      </c>
      <c r="J6" s="42">
        <f>I6*1.2</f>
        <v>3413779.1999999997</v>
      </c>
      <c r="K6" s="48">
        <v>44561</v>
      </c>
    </row>
    <row r="7" spans="1:11" s="14" customFormat="1" ht="33.75" customHeight="1">
      <c r="A7" s="27"/>
      <c r="B7" s="35" t="s">
        <v>10</v>
      </c>
      <c r="C7" s="36"/>
      <c r="D7" s="39"/>
      <c r="E7" s="36"/>
      <c r="F7" s="36"/>
      <c r="G7" s="36"/>
      <c r="H7" s="36"/>
      <c r="I7" s="43">
        <v>2421120</v>
      </c>
      <c r="J7" s="42">
        <v>2905344</v>
      </c>
      <c r="K7" s="26"/>
    </row>
    <row r="8" spans="1:11" s="14" customFormat="1" ht="24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14" customFormat="1" ht="42" customHeight="1">
      <c r="A9" s="17"/>
      <c r="B9" s="19"/>
      <c r="C9" s="46"/>
      <c r="D9" s="46"/>
      <c r="E9" s="46"/>
      <c r="F9" s="46"/>
      <c r="G9" s="46"/>
      <c r="H9" s="46"/>
      <c r="I9" s="46"/>
      <c r="J9" s="18"/>
      <c r="K9" s="18"/>
    </row>
    <row r="10" spans="1:11" s="14" customFormat="1" ht="18.75">
      <c r="A10" s="20"/>
      <c r="B10" s="21"/>
      <c r="C10" s="46"/>
      <c r="D10" s="46"/>
      <c r="E10" s="46"/>
      <c r="F10" s="46"/>
      <c r="G10" s="46"/>
      <c r="H10" s="46"/>
      <c r="I10" s="46"/>
      <c r="J10" s="18"/>
      <c r="K10" s="18"/>
    </row>
    <row r="11" spans="1:11" s="15" customFormat="1" ht="15.75">
      <c r="K11" s="29"/>
    </row>
    <row r="12" spans="1:11" s="14" customFormat="1" ht="18.75">
      <c r="K12" s="30"/>
    </row>
    <row r="13" spans="1:11" ht="12.75">
      <c r="A13" s="1"/>
      <c r="C13" s="1"/>
    </row>
    <row r="14" spans="1:11" ht="12.75">
      <c r="A14" s="1"/>
      <c r="C14" s="1"/>
    </row>
    <row r="15" spans="1:11" s="22" customFormat="1" ht="18.75" customHeight="1">
      <c r="K15" s="16"/>
    </row>
    <row r="16" spans="1:11" s="23" customFormat="1" ht="15.75">
      <c r="K16" s="18"/>
    </row>
    <row r="17" spans="11:11" s="23" customFormat="1" ht="15.75">
      <c r="K17" s="18"/>
    </row>
    <row r="18" spans="11:11" s="23" customFormat="1" ht="15.75">
      <c r="K18" s="18"/>
    </row>
    <row r="19" spans="11:11" s="23" customFormat="1" ht="15.75">
      <c r="K19" s="18"/>
    </row>
    <row r="20" spans="11:11" s="23" customFormat="1" ht="15.75">
      <c r="K20" s="18"/>
    </row>
    <row r="21" spans="11:11" s="23" customFormat="1" ht="15.75">
      <c r="K21" s="18"/>
    </row>
  </sheetData>
  <mergeCells count="4">
    <mergeCell ref="A1:K1"/>
    <mergeCell ref="C9:I9"/>
    <mergeCell ref="C10:I10"/>
    <mergeCell ref="A3:K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2020-12-09T12:45:51Z</dcterms:modified>
</cp:coreProperties>
</file>