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I12" i="1"/>
  <c r="I11"/>
  <c r="I10"/>
  <c r="I9"/>
  <c r="I8"/>
  <c r="I7"/>
  <c r="I6"/>
  <c r="I5"/>
  <c r="H11"/>
  <c r="H10"/>
  <c r="H9"/>
  <c r="H8"/>
  <c r="H7"/>
  <c r="H6"/>
  <c r="H5"/>
  <c r="H12" l="1"/>
</calcChain>
</file>

<file path=xl/sharedStrings.xml><?xml version="1.0" encoding="utf-8"?>
<sst xmlns="http://schemas.openxmlformats.org/spreadsheetml/2006/main" count="38" uniqueCount="29">
  <si>
    <t>№</t>
  </si>
  <si>
    <t>Марка а/м</t>
  </si>
  <si>
    <t>Тип кузова</t>
  </si>
  <si>
    <t>Грузоподъемность</t>
  </si>
  <si>
    <t>Ед. изм.</t>
  </si>
  <si>
    <t>Максимальная стоимость руб. без учета НДС</t>
  </si>
  <si>
    <t>Открытый, тент-фургон</t>
  </si>
  <si>
    <t>Кол –во часов</t>
  </si>
  <si>
    <t>Максимальная цена за час, руб. без учета НДС</t>
  </si>
  <si>
    <t>час</t>
  </si>
  <si>
    <t>Открытый, бортовой</t>
  </si>
  <si>
    <t>ЗИЛ - 431410</t>
  </si>
  <si>
    <t>5 тонн</t>
  </si>
  <si>
    <t>ГАЗ - 3302</t>
  </si>
  <si>
    <t>1,5 тонны</t>
  </si>
  <si>
    <t>Автокран</t>
  </si>
  <si>
    <t>Автовышка</t>
  </si>
  <si>
    <t>ЗИЛ (или эквивалент)</t>
  </si>
  <si>
    <t>3 тонны</t>
  </si>
  <si>
    <t>Итого:</t>
  </si>
  <si>
    <t>16 тонн</t>
  </si>
  <si>
    <t>25 тонн</t>
  </si>
  <si>
    <r>
      <t xml:space="preserve">                                                                                                                                      </t>
    </r>
    <r>
      <rPr>
        <sz val="14"/>
        <color theme="1"/>
        <rFont val="Times New Roman"/>
        <family val="1"/>
        <charset val="204"/>
      </rPr>
      <t xml:space="preserve">  </t>
    </r>
  </si>
  <si>
    <t xml:space="preserve"> Автотранспортные услуги во внутригородском сообщении:</t>
  </si>
  <si>
    <t xml:space="preserve"> </t>
  </si>
  <si>
    <t xml:space="preserve">* возможно предоставление аналогичного по техническим характеристикам автотранспортного средства.
</t>
  </si>
  <si>
    <t>18 метров</t>
  </si>
  <si>
    <t xml:space="preserve">22 метра </t>
  </si>
  <si>
    <t>Максимальная стоимость руб. с учетом НДС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</si>
</sst>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wrapText="1"/>
    </xf>
    <xf numFmtId="0" fontId="3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4" fontId="5" fillId="0" borderId="1" xfId="0" applyNumberFormat="1" applyFont="1" applyBorder="1"/>
    <xf numFmtId="0" fontId="0" fillId="0" borderId="1" xfId="0" applyBorder="1"/>
    <xf numFmtId="0" fontId="3" fillId="2" borderId="0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4" fontId="1" fillId="0" borderId="1" xfId="0" applyNumberFormat="1" applyFont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4" fillId="2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topLeftCell="A5" zoomScaleNormal="100" workbookViewId="0">
      <selection activeCell="K9" sqref="K9"/>
    </sheetView>
  </sheetViews>
  <sheetFormatPr defaultRowHeight="15"/>
  <cols>
    <col min="1" max="1" width="4" customWidth="1"/>
    <col min="2" max="2" width="31.42578125" style="17" customWidth="1"/>
    <col min="3" max="3" width="27.28515625" style="17" customWidth="1"/>
    <col min="4" max="4" width="17.5703125" style="17" customWidth="1"/>
    <col min="5" max="5" width="11.140625" style="40" customWidth="1"/>
    <col min="6" max="6" width="9.7109375" style="17" customWidth="1"/>
    <col min="7" max="7" width="17.85546875" customWidth="1"/>
    <col min="8" max="8" width="19.7109375" style="17" customWidth="1"/>
    <col min="9" max="9" width="18.85546875" customWidth="1"/>
  </cols>
  <sheetData>
    <row r="1" spans="1:9" ht="18.75" customHeight="1">
      <c r="A1" s="42" t="s">
        <v>22</v>
      </c>
      <c r="B1" s="42"/>
      <c r="C1" s="42"/>
      <c r="D1" s="42"/>
      <c r="E1" s="42"/>
      <c r="F1" s="42"/>
      <c r="G1" s="42"/>
      <c r="H1" s="42"/>
    </row>
    <row r="2" spans="1:9" ht="18.75" customHeight="1">
      <c r="A2" s="11"/>
      <c r="B2" s="13"/>
      <c r="C2" s="25"/>
      <c r="D2" s="13"/>
      <c r="E2" s="26"/>
      <c r="F2" s="13"/>
      <c r="G2" s="11"/>
      <c r="H2" s="13"/>
    </row>
    <row r="3" spans="1:9" ht="18.75" customHeight="1">
      <c r="A3" s="11" t="s">
        <v>24</v>
      </c>
      <c r="B3" s="13"/>
      <c r="C3" s="27" t="s">
        <v>23</v>
      </c>
      <c r="D3" s="13"/>
      <c r="E3" s="26"/>
      <c r="F3" s="13"/>
      <c r="G3" s="3"/>
      <c r="H3" s="13"/>
    </row>
    <row r="4" spans="1:9" ht="126" customHeight="1">
      <c r="A4" s="4" t="s">
        <v>0</v>
      </c>
      <c r="B4" s="4" t="s">
        <v>1</v>
      </c>
      <c r="C4" s="4" t="s">
        <v>2</v>
      </c>
      <c r="D4" s="4" t="s">
        <v>3</v>
      </c>
      <c r="E4" s="21" t="s">
        <v>7</v>
      </c>
      <c r="F4" s="4" t="s">
        <v>4</v>
      </c>
      <c r="G4" s="4" t="s">
        <v>8</v>
      </c>
      <c r="H4" s="4" t="s">
        <v>5</v>
      </c>
      <c r="I4" s="4" t="s">
        <v>28</v>
      </c>
    </row>
    <row r="5" spans="1:9" ht="46.5" customHeight="1">
      <c r="A5" s="5">
        <v>1</v>
      </c>
      <c r="B5" s="28" t="s">
        <v>11</v>
      </c>
      <c r="C5" s="28" t="s">
        <v>10</v>
      </c>
      <c r="D5" s="6" t="s">
        <v>12</v>
      </c>
      <c r="E5" s="41">
        <v>300</v>
      </c>
      <c r="F5" s="22" t="s">
        <v>9</v>
      </c>
      <c r="G5" s="19">
        <v>556.54</v>
      </c>
      <c r="H5" s="12">
        <f t="shared" ref="H5:I11" si="0">E5*G5</f>
        <v>166962</v>
      </c>
      <c r="I5" s="12">
        <f>H5*1.2</f>
        <v>200354.4</v>
      </c>
    </row>
    <row r="6" spans="1:9" ht="48.75" customHeight="1">
      <c r="A6" s="5">
        <v>2</v>
      </c>
      <c r="B6" s="28" t="s">
        <v>17</v>
      </c>
      <c r="C6" s="29" t="s">
        <v>6</v>
      </c>
      <c r="D6" s="30" t="s">
        <v>18</v>
      </c>
      <c r="E6" s="31">
        <v>100</v>
      </c>
      <c r="F6" s="23" t="s">
        <v>9</v>
      </c>
      <c r="G6" s="20">
        <v>420</v>
      </c>
      <c r="H6" s="12">
        <f t="shared" si="0"/>
        <v>42000</v>
      </c>
      <c r="I6" s="12">
        <f t="shared" ref="I6:I11" si="1">H6*1.2</f>
        <v>50400</v>
      </c>
    </row>
    <row r="7" spans="1:9" ht="33" customHeight="1">
      <c r="A7" s="5">
        <v>3</v>
      </c>
      <c r="B7" s="28" t="s">
        <v>13</v>
      </c>
      <c r="C7" s="28" t="s">
        <v>6</v>
      </c>
      <c r="D7" s="6" t="s">
        <v>14</v>
      </c>
      <c r="E7" s="41">
        <v>20000</v>
      </c>
      <c r="F7" s="22" t="s">
        <v>9</v>
      </c>
      <c r="G7" s="19">
        <v>406.7</v>
      </c>
      <c r="H7" s="12">
        <f t="shared" si="0"/>
        <v>8134000</v>
      </c>
      <c r="I7" s="12">
        <f t="shared" si="1"/>
        <v>9760800</v>
      </c>
    </row>
    <row r="8" spans="1:9" ht="18.75">
      <c r="A8" s="5">
        <v>4</v>
      </c>
      <c r="B8" s="28" t="s">
        <v>15</v>
      </c>
      <c r="C8" s="28"/>
      <c r="D8" s="6" t="s">
        <v>20</v>
      </c>
      <c r="E8" s="32">
        <v>100</v>
      </c>
      <c r="F8" s="22" t="s">
        <v>9</v>
      </c>
      <c r="G8" s="19">
        <v>1300</v>
      </c>
      <c r="H8" s="12">
        <f t="shared" si="0"/>
        <v>130000</v>
      </c>
      <c r="I8" s="12">
        <f t="shared" si="1"/>
        <v>156000</v>
      </c>
    </row>
    <row r="9" spans="1:9" ht="18.75" customHeight="1">
      <c r="A9" s="5">
        <v>5</v>
      </c>
      <c r="B9" s="28" t="s">
        <v>15</v>
      </c>
      <c r="C9" s="28"/>
      <c r="D9" s="6" t="s">
        <v>21</v>
      </c>
      <c r="E9" s="32">
        <v>50</v>
      </c>
      <c r="F9" s="22" t="s">
        <v>9</v>
      </c>
      <c r="G9" s="19">
        <v>1300</v>
      </c>
      <c r="H9" s="12">
        <f t="shared" si="0"/>
        <v>65000</v>
      </c>
      <c r="I9" s="12">
        <f t="shared" si="1"/>
        <v>78000</v>
      </c>
    </row>
    <row r="10" spans="1:9" ht="18.75" customHeight="1">
      <c r="A10" s="5">
        <v>6</v>
      </c>
      <c r="B10" s="28" t="s">
        <v>16</v>
      </c>
      <c r="C10" s="28"/>
      <c r="D10" s="6" t="s">
        <v>26</v>
      </c>
      <c r="E10" s="32">
        <v>50</v>
      </c>
      <c r="F10" s="22" t="s">
        <v>9</v>
      </c>
      <c r="G10" s="19">
        <v>759</v>
      </c>
      <c r="H10" s="12">
        <f t="shared" si="0"/>
        <v>37950</v>
      </c>
      <c r="I10" s="12">
        <f t="shared" si="1"/>
        <v>45540</v>
      </c>
    </row>
    <row r="11" spans="1:9" ht="18.75">
      <c r="A11" s="5">
        <v>7</v>
      </c>
      <c r="B11" s="28" t="s">
        <v>16</v>
      </c>
      <c r="C11" s="28"/>
      <c r="D11" s="6" t="s">
        <v>27</v>
      </c>
      <c r="E11" s="32">
        <v>50</v>
      </c>
      <c r="F11" s="22" t="s">
        <v>9</v>
      </c>
      <c r="G11" s="19">
        <v>859</v>
      </c>
      <c r="H11" s="12">
        <f t="shared" si="0"/>
        <v>42950</v>
      </c>
      <c r="I11" s="12">
        <f t="shared" si="1"/>
        <v>51540</v>
      </c>
    </row>
    <row r="12" spans="1:9" ht="24" customHeight="1">
      <c r="A12" s="8"/>
      <c r="B12" s="33" t="s">
        <v>19</v>
      </c>
      <c r="C12" s="24"/>
      <c r="D12" s="34"/>
      <c r="E12" s="35"/>
      <c r="F12" s="24"/>
      <c r="G12" s="7"/>
      <c r="H12" s="18">
        <f>SUM(H5:H11)</f>
        <v>8618862</v>
      </c>
      <c r="I12" s="18">
        <f>SUM(I5:I11)</f>
        <v>10342634.4</v>
      </c>
    </row>
    <row r="13" spans="1:9" ht="39" customHeight="1">
      <c r="A13" s="43" t="s">
        <v>25</v>
      </c>
      <c r="B13" s="43"/>
      <c r="C13" s="43"/>
      <c r="D13" s="43"/>
      <c r="E13" s="43"/>
      <c r="F13" s="43"/>
      <c r="G13" s="43"/>
      <c r="H13" s="43"/>
    </row>
    <row r="14" spans="1:9" ht="18.75">
      <c r="A14" s="2"/>
      <c r="B14" s="36"/>
      <c r="C14" s="36"/>
      <c r="D14" s="36"/>
      <c r="E14" s="37"/>
      <c r="F14" s="14"/>
      <c r="G14" s="10"/>
      <c r="H14" s="14"/>
    </row>
    <row r="15" spans="1:9" ht="18.75">
      <c r="A15" s="2"/>
      <c r="B15" s="36"/>
      <c r="C15" s="36"/>
      <c r="D15" s="36"/>
      <c r="E15" s="37"/>
      <c r="F15" s="14"/>
      <c r="G15" s="10"/>
      <c r="H15" s="14"/>
    </row>
    <row r="16" spans="1:9" ht="18.75">
      <c r="A16" s="2"/>
      <c r="B16" s="36"/>
      <c r="C16" s="36"/>
      <c r="D16" s="36"/>
      <c r="E16" s="37"/>
      <c r="F16" s="14"/>
      <c r="G16" s="10"/>
      <c r="H16" s="14"/>
    </row>
    <row r="17" spans="1:8" ht="18.75">
      <c r="A17" s="2"/>
      <c r="B17" s="36"/>
      <c r="C17" s="36"/>
      <c r="D17" s="36"/>
      <c r="E17" s="37"/>
      <c r="F17" s="14"/>
      <c r="G17" s="10"/>
      <c r="H17" s="14"/>
    </row>
    <row r="18" spans="1:8" ht="18.75">
      <c r="A18" s="2"/>
      <c r="B18" s="36"/>
      <c r="C18" s="36"/>
      <c r="D18" s="36"/>
      <c r="E18" s="37"/>
      <c r="F18" s="14"/>
      <c r="G18" s="10"/>
      <c r="H18" s="14"/>
    </row>
    <row r="19" spans="1:8" ht="18.75">
      <c r="A19" s="2"/>
      <c r="B19" s="36"/>
      <c r="C19" s="36"/>
      <c r="D19" s="36"/>
      <c r="E19" s="37"/>
      <c r="F19" s="14"/>
      <c r="G19" s="10"/>
      <c r="H19" s="14"/>
    </row>
    <row r="20" spans="1:8" ht="18.75">
      <c r="A20" s="2"/>
      <c r="B20" s="36"/>
      <c r="C20" s="36"/>
      <c r="D20" s="36"/>
      <c r="E20" s="37"/>
      <c r="F20" s="14"/>
      <c r="G20" s="10"/>
      <c r="H20" s="14"/>
    </row>
    <row r="21" spans="1:8" ht="18.75">
      <c r="A21" s="11"/>
      <c r="B21" s="15"/>
      <c r="C21" s="15"/>
      <c r="D21" s="15"/>
      <c r="E21" s="38"/>
      <c r="F21" s="15"/>
      <c r="G21" s="9"/>
      <c r="H21" s="15"/>
    </row>
    <row r="22" spans="1:8">
      <c r="A22" s="1"/>
      <c r="B22" s="16"/>
      <c r="C22" s="16"/>
      <c r="D22" s="16"/>
      <c r="E22" s="39"/>
      <c r="F22" s="16"/>
      <c r="G22" s="1"/>
      <c r="H22" s="16"/>
    </row>
  </sheetData>
  <mergeCells count="2">
    <mergeCell ref="A1:H1"/>
    <mergeCell ref="A13:H13"/>
  </mergeCells>
  <pageMargins left="0" right="0" top="0" bottom="0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2020-12-11T07:26:48Z</dcterms:modified>
</cp:coreProperties>
</file>