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1" i="1"/>
  <c r="I11" s="1"/>
  <c r="H10"/>
  <c r="I10" s="1"/>
  <c r="H9"/>
  <c r="I9" s="1"/>
  <c r="H8"/>
  <c r="I8" s="1"/>
  <c r="H7" l="1"/>
  <c r="I7" s="1"/>
  <c r="H12" l="1"/>
  <c r="I12" s="1"/>
</calcChain>
</file>

<file path=xl/sharedStrings.xml><?xml version="1.0" encoding="utf-8"?>
<sst xmlns="http://schemas.openxmlformats.org/spreadsheetml/2006/main" count="40" uniqueCount="24">
  <si>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</si>
  <si>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</si>
  <si>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</si>
  <si>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</si>
  <si>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</si>
  <si>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</si>
  <si>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</si>
  <si>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</si>
  <si>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</si>
  <si>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</si>
  <si>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кг</t>
  </si>
  <si>
    <t>Итого:</t>
  </si>
  <si>
    <t>2020 год</t>
  </si>
  <si>
    <t>Пластина прессовая (губчатая)</t>
  </si>
  <si>
    <t>ТУ 38 105867-90</t>
  </si>
  <si>
    <t xml:space="preserve">10 мм </t>
  </si>
  <si>
    <t xml:space="preserve">4 мм </t>
  </si>
  <si>
    <t xml:space="preserve">5 мм </t>
  </si>
  <si>
    <t xml:space="preserve">6 мм </t>
  </si>
  <si>
    <t xml:space="preserve">8 мм </t>
  </si>
  <si>
    <t xml:space="preserve">
</t>
  </si>
  <si>
    <t>Приложение №11</t>
  </si>
  <si>
    <t>к запросу котировок цен№005/ТВРЗ/2020</t>
  </si>
  <si>
    <t>Лот №7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</si>
</sst>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5" fillId="0" borderId="1" xfId="0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3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14" fillId="0" borderId="0" xfId="0" applyFont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106" zoomScaleNormal="100" zoomScaleSheetLayoutView="106" workbookViewId="0">
      <selection activeCell="N10" sqref="N10"/>
    </sheetView>
  </sheetViews>
  <sheetFormatPr defaultRowHeight="15"/>
  <cols>
    <col min="1" max="1" width="5.5703125" customWidth="1"/>
    <col min="2" max="2" width="33.85546875" customWidth="1"/>
    <col min="5" max="5" width="9.140625" style="33"/>
    <col min="6" max="6" width="12.5703125" bestFit="1" customWidth="1"/>
    <col min="7" max="7" width="9.28515625" bestFit="1" customWidth="1"/>
    <col min="8" max="8" width="13.7109375" customWidth="1"/>
    <col min="9" max="9" width="14.140625" customWidth="1"/>
    <col min="10" max="10" width="13" customWidth="1"/>
  </cols>
  <sheetData>
    <row r="1" spans="1:10">
      <c r="H1" s="41"/>
      <c r="I1" s="44" t="s">
        <v>21</v>
      </c>
      <c r="J1" s="44"/>
    </row>
    <row r="2" spans="1:10">
      <c r="H2" s="44" t="s">
        <v>22</v>
      </c>
      <c r="I2" s="44"/>
      <c r="J2" s="44"/>
    </row>
    <row r="3" spans="1:10" ht="1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8.75">
      <c r="A4" s="36"/>
      <c r="B4" s="37"/>
      <c r="C4" s="37"/>
      <c r="D4" s="37"/>
      <c r="E4" s="45" t="s">
        <v>23</v>
      </c>
      <c r="F4" s="45"/>
      <c r="G4" s="37"/>
      <c r="H4" s="37"/>
      <c r="I4" s="37"/>
      <c r="J4" s="37"/>
    </row>
    <row r="5" spans="1:10" ht="5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4" t="s">
        <v>7</v>
      </c>
      <c r="I5" s="5" t="s">
        <v>8</v>
      </c>
      <c r="J5" s="6" t="s">
        <v>9</v>
      </c>
    </row>
    <row r="6" spans="1:10">
      <c r="A6" s="7">
        <v>1</v>
      </c>
      <c r="B6" s="7">
        <v>2</v>
      </c>
      <c r="C6" s="7">
        <v>4</v>
      </c>
      <c r="D6" s="7">
        <v>5</v>
      </c>
      <c r="E6" s="32">
        <v>6</v>
      </c>
      <c r="F6" s="7">
        <v>7</v>
      </c>
      <c r="G6" s="29">
        <v>8</v>
      </c>
      <c r="H6" s="7">
        <v>9</v>
      </c>
      <c r="I6" s="8">
        <v>10</v>
      </c>
      <c r="J6" s="19">
        <v>11</v>
      </c>
    </row>
    <row r="7" spans="1:10" ht="35.25" customHeight="1">
      <c r="A7" s="26">
        <v>1</v>
      </c>
      <c r="B7" s="38" t="s">
        <v>13</v>
      </c>
      <c r="C7" s="27" t="s">
        <v>14</v>
      </c>
      <c r="D7" s="26" t="s">
        <v>15</v>
      </c>
      <c r="E7" s="39" t="s">
        <v>10</v>
      </c>
      <c r="F7" s="35">
        <v>300</v>
      </c>
      <c r="G7" s="35">
        <v>145</v>
      </c>
      <c r="H7" s="23">
        <f>F7*G7</f>
        <v>43500</v>
      </c>
      <c r="I7" s="24">
        <f>H7*1.2</f>
        <v>52200</v>
      </c>
      <c r="J7" s="25" t="s">
        <v>12</v>
      </c>
    </row>
    <row r="8" spans="1:10" ht="26.25">
      <c r="A8" s="40">
        <v>2</v>
      </c>
      <c r="B8" s="38" t="s">
        <v>13</v>
      </c>
      <c r="C8" s="27" t="s">
        <v>14</v>
      </c>
      <c r="D8" s="26" t="s">
        <v>16</v>
      </c>
      <c r="E8" s="39" t="s">
        <v>10</v>
      </c>
      <c r="F8" s="35">
        <v>700</v>
      </c>
      <c r="G8" s="35">
        <v>145</v>
      </c>
      <c r="H8" s="23">
        <f t="shared" ref="H8:H11" si="0">F8*G8</f>
        <v>101500</v>
      </c>
      <c r="I8" s="24">
        <f t="shared" ref="I8:I11" si="1">H8*1.2</f>
        <v>121800</v>
      </c>
      <c r="J8" s="28" t="s">
        <v>12</v>
      </c>
    </row>
    <row r="9" spans="1:10" ht="26.25">
      <c r="A9" s="40">
        <v>3</v>
      </c>
      <c r="B9" s="38" t="s">
        <v>13</v>
      </c>
      <c r="C9" s="27" t="s">
        <v>14</v>
      </c>
      <c r="D9" s="26" t="s">
        <v>17</v>
      </c>
      <c r="E9" s="39" t="s">
        <v>10</v>
      </c>
      <c r="F9" s="35">
        <v>1600</v>
      </c>
      <c r="G9" s="35">
        <v>145</v>
      </c>
      <c r="H9" s="23">
        <f t="shared" si="0"/>
        <v>232000</v>
      </c>
      <c r="I9" s="24">
        <f t="shared" si="1"/>
        <v>278400</v>
      </c>
      <c r="J9" s="28" t="s">
        <v>12</v>
      </c>
    </row>
    <row r="10" spans="1:10" ht="24" customHeight="1">
      <c r="A10" s="26">
        <v>4</v>
      </c>
      <c r="B10" s="38" t="s">
        <v>13</v>
      </c>
      <c r="C10" s="27" t="s">
        <v>14</v>
      </c>
      <c r="D10" s="26" t="s">
        <v>18</v>
      </c>
      <c r="E10" s="39" t="s">
        <v>10</v>
      </c>
      <c r="F10" s="35">
        <v>1300</v>
      </c>
      <c r="G10" s="35">
        <v>145</v>
      </c>
      <c r="H10" s="23">
        <f t="shared" si="0"/>
        <v>188500</v>
      </c>
      <c r="I10" s="24">
        <f t="shared" si="1"/>
        <v>226200</v>
      </c>
      <c r="J10" s="25" t="s">
        <v>12</v>
      </c>
    </row>
    <row r="11" spans="1:10" ht="26.25">
      <c r="A11" s="26">
        <v>5</v>
      </c>
      <c r="B11" s="38" t="s">
        <v>13</v>
      </c>
      <c r="C11" s="27" t="s">
        <v>14</v>
      </c>
      <c r="D11" s="26" t="s">
        <v>19</v>
      </c>
      <c r="E11" s="39" t="s">
        <v>10</v>
      </c>
      <c r="F11" s="35">
        <v>2000</v>
      </c>
      <c r="G11" s="35">
        <v>145</v>
      </c>
      <c r="H11" s="23">
        <f t="shared" si="0"/>
        <v>290000</v>
      </c>
      <c r="I11" s="24">
        <f t="shared" si="1"/>
        <v>348000</v>
      </c>
      <c r="J11" s="25" t="s">
        <v>12</v>
      </c>
    </row>
    <row r="12" spans="1:10" ht="15.75">
      <c r="A12" s="9"/>
      <c r="B12" s="30" t="s">
        <v>11</v>
      </c>
      <c r="C12" s="10"/>
      <c r="D12" s="10"/>
      <c r="E12" s="20"/>
      <c r="F12" s="21"/>
      <c r="G12" s="22"/>
      <c r="H12" s="31">
        <f>SUM(H7:H11)</f>
        <v>855500</v>
      </c>
      <c r="I12" s="31">
        <f t="shared" ref="I12" si="2">H12*1.2</f>
        <v>1026600</v>
      </c>
      <c r="J12" s="11"/>
    </row>
    <row r="13" spans="1:10" ht="15.75">
      <c r="G13" s="13"/>
      <c r="H13" s="13"/>
      <c r="I13" s="12"/>
      <c r="J13" s="13"/>
    </row>
    <row r="14" spans="1:10" ht="18.75">
      <c r="A14" s="14"/>
      <c r="B14" s="15"/>
      <c r="C14" s="16"/>
      <c r="D14" s="16"/>
      <c r="E14" s="34"/>
      <c r="F14" s="16"/>
      <c r="H14" s="17"/>
      <c r="I14" s="18"/>
      <c r="J14" s="17"/>
    </row>
  </sheetData>
  <mergeCells count="3">
    <mergeCell ref="I1:J1"/>
    <mergeCell ref="H2:J2"/>
    <mergeCell ref="E4:F4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2020-02-03T06:22:40Z</dcterms:modified>
</cp:coreProperties>
</file>