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Лист1!$A$1:$K$15</definedName>
  </definedNames>
  <calcPr calcId="125725" refMode="R1C1"/>
</workbook>
</file>

<file path=xl/calcChain.xml><?xml version="1.0" encoding="utf-8"?>
<calcChain xmlns="http://schemas.openxmlformats.org/spreadsheetml/2006/main">
  <c r="J7" i="1"/>
  <c r="J8"/>
  <c r="J9"/>
  <c r="J10"/>
  <c r="J6"/>
  <c r="J11"/>
</calcChain>
</file>

<file path=xl/sharedStrings.xml><?xml version="1.0" encoding="utf-8"?>
<sst xmlns="http://schemas.openxmlformats.org/spreadsheetml/2006/main" count="39" uniqueCount="28">
  <si>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</si>
  <si>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</si>
  <si>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</si>
  <si>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</si>
  <si>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</si>
  <si>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</si>
  <si>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</si>
  <si>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</si>
  <si>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</si>
  <si>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</si>
  <si>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</si>
  <si>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</si>
  <si>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2020г.</t>
  </si>
  <si>
    <t>Начальная (максимальная) цена,  руб. без НДС</t>
  </si>
  <si>
    <t>шт.</t>
  </si>
  <si>
    <t>24.290.04.79</t>
  </si>
  <si>
    <t xml:space="preserve">Коробка стоп крана </t>
  </si>
  <si>
    <t>2-45-69-А</t>
  </si>
  <si>
    <t>Кран хлопушка</t>
  </si>
  <si>
    <t xml:space="preserve"> 504.15.12.150</t>
  </si>
  <si>
    <t>Рама малая</t>
  </si>
  <si>
    <t>Рама алюминиевая широкого окна</t>
  </si>
  <si>
    <t>15.01.259</t>
  </si>
  <si>
    <t xml:space="preserve">Угольник </t>
  </si>
  <si>
    <t>181.12.09.003</t>
  </si>
  <si>
    <t>Ручка стоп крана</t>
  </si>
  <si>
    <t xml:space="preserve">Приложение №5
к запросу котировок цен№005/ТВРЗ/2020
</t>
  </si>
  <si>
    <t>Лот №1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</si>
</sst>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5" fillId="0" borderId="0"/>
    <xf numFmtId="0" fontId="17" fillId="0" borderId="0"/>
  </cellStyleXfs>
  <cellXfs count="6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2" xfId="0" applyFont="1" applyBorder="1"/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3" fillId="0" borderId="0" xfId="0" applyFont="1" applyBorder="1"/>
    <xf numFmtId="0" fontId="5" fillId="0" borderId="0" xfId="0" applyFont="1" applyBorder="1"/>
    <xf numFmtId="0" fontId="14" fillId="0" borderId="4" xfId="0" applyFont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" fillId="0" borderId="6" xfId="0" applyFont="1" applyBorder="1" applyAlignment="1">
      <alignment vertical="center"/>
    </xf>
    <xf numFmtId="0" fontId="1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6" fillId="2" borderId="7" xfId="2" applyNumberFormat="1" applyFont="1" applyFill="1" applyBorder="1" applyAlignment="1">
      <alignment horizontal="center" vertical="center" wrapText="1"/>
    </xf>
    <xf numFmtId="0" fontId="16" fillId="2" borderId="8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8" fillId="0" borderId="2" xfId="3" applyNumberFormat="1" applyFont="1" applyFill="1" applyBorder="1" applyAlignment="1">
      <alignment horizontal="center" vertical="center" wrapText="1"/>
    </xf>
    <xf numFmtId="0" fontId="16" fillId="2" borderId="2" xfId="2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0" fillId="0" borderId="0" xfId="0" applyNumberFormat="1" applyFont="1"/>
    <xf numFmtId="4" fontId="1" fillId="0" borderId="6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12" fillId="0" borderId="0" xfId="0" applyFont="1" applyFill="1" applyBorder="1" applyAlignment="1"/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view="pageBreakPreview" zoomScale="105" zoomScaleNormal="100" zoomScaleSheetLayoutView="105" workbookViewId="0">
      <selection activeCell="N7" sqref="N7"/>
    </sheetView>
  </sheetViews>
  <sheetFormatPr defaultColWidth="8.85546875" defaultRowHeight="18"/>
  <cols>
    <col min="1" max="1" width="3.7109375" style="23" customWidth="1"/>
    <col min="2" max="2" width="35.28515625" style="1" customWidth="1"/>
    <col min="3" max="3" width="9.140625" style="24" customWidth="1"/>
    <col min="4" max="4" width="15" style="1" customWidth="1"/>
    <col min="5" max="5" width="8.7109375" style="1" customWidth="1"/>
    <col min="6" max="6" width="8.5703125" style="1" customWidth="1"/>
    <col min="7" max="7" width="11.7109375" style="1" customWidth="1"/>
    <col min="8" max="9" width="12.5703125" style="1" customWidth="1"/>
    <col min="10" max="10" width="12.7109375" style="1" customWidth="1"/>
    <col min="11" max="11" width="12.5703125" style="29" customWidth="1"/>
    <col min="12" max="13" width="8.85546875" style="1"/>
    <col min="14" max="14" width="10.7109375" style="1" bestFit="1" customWidth="1"/>
    <col min="15" max="16384" width="8.85546875" style="1"/>
  </cols>
  <sheetData>
    <row r="1" spans="1:14" ht="46.5" customHeight="1">
      <c r="A1" s="57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4" s="6" customFormat="1" ht="18" hidden="1" customHeight="1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4" s="6" customFormat="1" ht="18" customHeight="1">
      <c r="A3" s="59" t="s">
        <v>27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4" ht="5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13</v>
      </c>
      <c r="I4" s="10" t="s">
        <v>7</v>
      </c>
      <c r="J4" s="11" t="s">
        <v>8</v>
      </c>
      <c r="K4" s="12" t="s">
        <v>9</v>
      </c>
    </row>
    <row r="5" spans="1:14" s="13" customFormat="1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2">
        <v>8</v>
      </c>
      <c r="I5" s="31">
        <v>9</v>
      </c>
      <c r="J5" s="33">
        <v>10</v>
      </c>
      <c r="K5" s="12">
        <v>11</v>
      </c>
    </row>
    <row r="6" spans="1:14" s="13" customFormat="1" ht="28.5" customHeight="1">
      <c r="A6" s="35">
        <v>1</v>
      </c>
      <c r="B6" s="47" t="s">
        <v>16</v>
      </c>
      <c r="C6" s="38"/>
      <c r="D6" s="41" t="s">
        <v>15</v>
      </c>
      <c r="E6" s="38"/>
      <c r="F6" s="38" t="s">
        <v>14</v>
      </c>
      <c r="G6" s="45">
        <v>1800</v>
      </c>
      <c r="H6" s="49">
        <v>290</v>
      </c>
      <c r="I6" s="51">
        <v>522000</v>
      </c>
      <c r="J6" s="46">
        <f>G6*H6*1.2</f>
        <v>626400</v>
      </c>
      <c r="K6" s="15" t="s">
        <v>12</v>
      </c>
    </row>
    <row r="7" spans="1:14" s="13" customFormat="1" ht="28.5" customHeight="1">
      <c r="A7" s="35">
        <v>2</v>
      </c>
      <c r="B7" s="47" t="s">
        <v>18</v>
      </c>
      <c r="C7" s="38"/>
      <c r="D7" s="42" t="s">
        <v>17</v>
      </c>
      <c r="E7" s="38"/>
      <c r="F7" s="38" t="s">
        <v>14</v>
      </c>
      <c r="G7" s="45">
        <v>650</v>
      </c>
      <c r="H7" s="49">
        <v>339</v>
      </c>
      <c r="I7" s="51">
        <v>220350</v>
      </c>
      <c r="J7" s="46">
        <f t="shared" ref="J7:J11" si="0">G7*H7*1.2</f>
        <v>264420</v>
      </c>
      <c r="K7" s="15" t="s">
        <v>12</v>
      </c>
    </row>
    <row r="8" spans="1:14" s="13" customFormat="1" ht="28.5" customHeight="1">
      <c r="A8" s="35">
        <v>3</v>
      </c>
      <c r="B8" s="38" t="s">
        <v>20</v>
      </c>
      <c r="C8" s="38"/>
      <c r="D8" s="48" t="s">
        <v>19</v>
      </c>
      <c r="E8" s="38"/>
      <c r="F8" s="38" t="s">
        <v>14</v>
      </c>
      <c r="G8" s="45">
        <v>650</v>
      </c>
      <c r="H8" s="50">
        <v>1824</v>
      </c>
      <c r="I8" s="51">
        <v>1185600</v>
      </c>
      <c r="J8" s="46">
        <f t="shared" si="0"/>
        <v>1422720</v>
      </c>
      <c r="K8" s="15" t="s">
        <v>12</v>
      </c>
    </row>
    <row r="9" spans="1:14" s="13" customFormat="1" ht="28.5" customHeight="1">
      <c r="A9" s="35">
        <v>4</v>
      </c>
      <c r="B9" s="39" t="s">
        <v>21</v>
      </c>
      <c r="C9" s="38"/>
      <c r="D9" s="43" t="s">
        <v>22</v>
      </c>
      <c r="E9" s="38"/>
      <c r="F9" s="38" t="s">
        <v>14</v>
      </c>
      <c r="G9" s="45">
        <v>1200</v>
      </c>
      <c r="H9" s="50">
        <v>3201</v>
      </c>
      <c r="I9" s="51">
        <v>3841200</v>
      </c>
      <c r="J9" s="46">
        <f t="shared" si="0"/>
        <v>4609440</v>
      </c>
      <c r="K9" s="15" t="s">
        <v>12</v>
      </c>
    </row>
    <row r="10" spans="1:14" s="13" customFormat="1" ht="28.5" customHeight="1">
      <c r="A10" s="35">
        <v>5</v>
      </c>
      <c r="B10" s="39" t="s">
        <v>23</v>
      </c>
      <c r="C10" s="38"/>
      <c r="D10" s="43" t="s">
        <v>24</v>
      </c>
      <c r="E10" s="38"/>
      <c r="F10" s="38" t="s">
        <v>14</v>
      </c>
      <c r="G10" s="45">
        <v>3000</v>
      </c>
      <c r="H10" s="49">
        <v>165</v>
      </c>
      <c r="I10" s="51">
        <v>495000</v>
      </c>
      <c r="J10" s="46">
        <f t="shared" si="0"/>
        <v>594000</v>
      </c>
      <c r="K10" s="15" t="s">
        <v>12</v>
      </c>
      <c r="N10" s="52"/>
    </row>
    <row r="11" spans="1:14" s="16" customFormat="1" ht="30.75" customHeight="1">
      <c r="A11" s="14">
        <v>6</v>
      </c>
      <c r="B11" s="39" t="s">
        <v>25</v>
      </c>
      <c r="C11" s="14"/>
      <c r="D11" s="43" t="s">
        <v>15</v>
      </c>
      <c r="E11" s="14"/>
      <c r="F11" s="38" t="s">
        <v>14</v>
      </c>
      <c r="G11" s="44">
        <v>1800</v>
      </c>
      <c r="H11" s="27">
        <v>251</v>
      </c>
      <c r="I11" s="26">
        <v>451800</v>
      </c>
      <c r="J11" s="46">
        <f t="shared" si="0"/>
        <v>542160</v>
      </c>
      <c r="K11" s="15" t="s">
        <v>12</v>
      </c>
    </row>
    <row r="12" spans="1:14" s="16" customFormat="1" ht="33.75" customHeight="1">
      <c r="A12" s="28"/>
      <c r="B12" s="36" t="s">
        <v>11</v>
      </c>
      <c r="C12" s="37"/>
      <c r="D12" s="40"/>
      <c r="E12" s="37"/>
      <c r="F12" s="37"/>
      <c r="G12" s="37"/>
      <c r="H12" s="37"/>
      <c r="I12" s="54">
        <v>6715950</v>
      </c>
      <c r="J12" s="55">
        <v>8059140</v>
      </c>
      <c r="K12" s="25"/>
    </row>
    <row r="13" spans="1:14" s="16" customFormat="1" ht="20.25" customHeight="1">
      <c r="A13" s="34"/>
      <c r="B13" s="34"/>
      <c r="C13" s="34"/>
      <c r="D13" s="34"/>
      <c r="E13" s="34"/>
      <c r="F13" s="34"/>
      <c r="G13" s="34"/>
      <c r="H13" s="34"/>
      <c r="I13" s="34"/>
      <c r="J13" s="53"/>
      <c r="K13" s="34"/>
    </row>
    <row r="14" spans="1:14" s="16" customFormat="1" ht="18.75">
      <c r="A14" s="19"/>
      <c r="B14" s="20"/>
      <c r="C14" s="56"/>
      <c r="D14" s="56"/>
      <c r="E14" s="56"/>
      <c r="F14" s="56"/>
      <c r="G14" s="56"/>
      <c r="H14" s="56"/>
      <c r="I14" s="56"/>
      <c r="J14" s="18"/>
      <c r="K14" s="18"/>
    </row>
    <row r="15" spans="1:14" s="16" customFormat="1" ht="18.75">
      <c r="K15" s="30"/>
    </row>
    <row r="16" spans="1:14" ht="12.75">
      <c r="A16" s="1"/>
      <c r="C16" s="1"/>
    </row>
    <row r="17" spans="1:11" ht="12.75">
      <c r="A17" s="1"/>
      <c r="C17" s="1"/>
    </row>
    <row r="18" spans="1:11" s="21" customFormat="1" ht="18.75" customHeight="1">
      <c r="K18" s="17"/>
    </row>
    <row r="19" spans="1:11" s="22" customFormat="1" ht="15.75">
      <c r="K19" s="18"/>
    </row>
    <row r="20" spans="1:11" s="22" customFormat="1" ht="15.75">
      <c r="K20" s="18"/>
    </row>
    <row r="21" spans="1:11" s="22" customFormat="1" ht="15.75">
      <c r="K21" s="18"/>
    </row>
    <row r="22" spans="1:11" s="22" customFormat="1" ht="15.75">
      <c r="K22" s="18"/>
    </row>
    <row r="23" spans="1:11" s="22" customFormat="1" ht="15.75">
      <c r="K23" s="18"/>
    </row>
    <row r="24" spans="1:11" s="22" customFormat="1" ht="15.75">
      <c r="K24" s="18"/>
    </row>
  </sheetData>
  <mergeCells count="2">
    <mergeCell ref="A1:K1"/>
    <mergeCell ref="A3:K3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2020-02-03T06:10:22Z</dcterms:modified>
</cp:coreProperties>
</file>