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<sst xmlns="http://schemas.openxmlformats.org/spreadsheetml/2006/main" count="19" uniqueCount="19">
  <si>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</si>
  <si>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</si>
  <si>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</si>
  <si>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</si>
  <si>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</si>
  <si>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</si>
  <si>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Итого:</t>
  </si>
  <si>
    <t>кг</t>
  </si>
  <si>
    <t>Количество</t>
  </si>
  <si>
    <t>Стоимость руб.без НДС</t>
  </si>
  <si>
    <t>Стоимость руб.с НДС</t>
  </si>
  <si>
    <t>ТУ 6-09-79-76</t>
  </si>
  <si>
    <t xml:space="preserve">ТИК-32 </t>
  </si>
  <si>
    <t xml:space="preserve">Краска термоиндикаторная </t>
  </si>
  <si>
    <t>Срок поставки до</t>
  </si>
  <si>
    <t>Начальная (максимальная) цена, руб. без НДС</t>
  </si>
  <si>
    <t xml:space="preserve">                                                                                       Приложение №44</t>
  </si>
  <si>
    <t xml:space="preserve">                                                                                                    к открытому конкурсу№049/ТВРЗ/2020</t>
  </si>
  <si>
    <t xml:space="preserve">                                             Лот № 38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</si>
</sst>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Q7" sqref="Q7"/>
    </sheetView>
  </sheetViews>
  <sheetFormatPr defaultColWidth="8.85546875" defaultRowHeight="12.75"/>
  <cols>
    <col min="1" max="1" width="4.28515625" style="6" customWidth="1"/>
    <col min="2" max="2" width="20.28515625" style="3" customWidth="1"/>
    <col min="3" max="3" width="8.855468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2" t="s">
        <v>16</v>
      </c>
    </row>
    <row r="2" spans="1:12">
      <c r="A2" s="1"/>
      <c r="B2" s="2"/>
      <c r="C2" s="2"/>
      <c r="D2" s="2"/>
      <c r="E2" s="2"/>
      <c r="F2" s="2"/>
      <c r="G2" s="2"/>
      <c r="H2" s="12" t="s">
        <v>17</v>
      </c>
    </row>
    <row r="3" spans="1:12">
      <c r="A3" s="1"/>
      <c r="B3" s="2"/>
      <c r="C3" s="2"/>
      <c r="D3" s="2"/>
      <c r="E3" s="2"/>
      <c r="F3" s="2"/>
      <c r="G3" s="2"/>
      <c r="H3" s="13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0" t="s">
        <v>18</v>
      </c>
      <c r="B5" s="31"/>
      <c r="C5" s="31"/>
      <c r="D5" s="31"/>
      <c r="E5" s="31"/>
      <c r="F5" s="31"/>
      <c r="G5" s="31"/>
      <c r="H5" s="31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78.7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8</v>
      </c>
      <c r="H7" s="11" t="s">
        <v>15</v>
      </c>
      <c r="J7" s="29" t="s">
        <v>9</v>
      </c>
      <c r="K7" s="29" t="s">
        <v>10</v>
      </c>
      <c r="L7" s="29" t="s">
        <v>14</v>
      </c>
    </row>
    <row r="8" spans="1:12" s="23" customForma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2">
        <v>8</v>
      </c>
      <c r="J8" s="24">
        <v>9</v>
      </c>
      <c r="K8" s="24">
        <v>10</v>
      </c>
      <c r="L8" s="24">
        <v>11</v>
      </c>
    </row>
    <row r="9" spans="1:12" ht="48.75" customHeight="1">
      <c r="A9" s="25">
        <v>1</v>
      </c>
      <c r="B9" s="15" t="s">
        <v>13</v>
      </c>
      <c r="C9" s="16" t="s">
        <v>12</v>
      </c>
      <c r="D9" s="20" t="s">
        <v>11</v>
      </c>
      <c r="E9" s="14"/>
      <c r="F9" s="16" t="s">
        <v>7</v>
      </c>
      <c r="G9" s="7">
        <v>10</v>
      </c>
      <c r="H9" s="19">
        <v>7254</v>
      </c>
      <c r="I9" s="14"/>
      <c r="J9" s="18">
        <f t="shared" ref="J9" si="0">G9*H9</f>
        <v>72540</v>
      </c>
      <c r="K9" s="18">
        <f t="shared" ref="K9" si="1">J9*1.2</f>
        <v>87048</v>
      </c>
      <c r="L9" s="27">
        <v>44561</v>
      </c>
    </row>
    <row r="10" spans="1:12" ht="15.75">
      <c r="A10" s="17"/>
      <c r="B10" s="8" t="s">
        <v>6</v>
      </c>
      <c r="C10" s="14"/>
      <c r="D10" s="14"/>
      <c r="E10" s="14"/>
      <c r="F10" s="14"/>
      <c r="G10" s="14"/>
      <c r="H10" s="14"/>
      <c r="I10" s="14"/>
      <c r="J10" s="26">
        <f>SUM(J9:J9)</f>
        <v>72540</v>
      </c>
      <c r="K10" s="26">
        <f t="shared" ref="K10" si="2">J10*1.2</f>
        <v>87048</v>
      </c>
      <c r="L10" s="28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2020-11-13T11:30:50Z</dcterms:modified>
</cp:coreProperties>
</file>