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14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/>
  <c r="I9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"/>
  <c r="I87" l="1"/>
</calcChain>
</file>

<file path=xl/sharedStrings.xml><?xml version="1.0" encoding="utf-8"?>
<sst xmlns="http://schemas.openxmlformats.org/spreadsheetml/2006/main" count="323" uniqueCount="100">
  <si>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</si>
  <si>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</si>
  <si>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</si>
  <si>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</si>
  <si>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</si>
  <si>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</si>
  <si>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</si>
  <si>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</si>
  <si>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</si>
  <si>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ВВРЗ</t>
  </si>
  <si>
    <t>Болт</t>
  </si>
  <si>
    <t xml:space="preserve"> 7798-70</t>
  </si>
  <si>
    <t>кг.</t>
  </si>
  <si>
    <t>М10х20</t>
  </si>
  <si>
    <t xml:space="preserve">Болт </t>
  </si>
  <si>
    <t xml:space="preserve">М10х25 </t>
  </si>
  <si>
    <t>М10х30</t>
  </si>
  <si>
    <t xml:space="preserve">М10х35 </t>
  </si>
  <si>
    <t>М10х45</t>
  </si>
  <si>
    <t>М10х50</t>
  </si>
  <si>
    <t xml:space="preserve">М10х55 </t>
  </si>
  <si>
    <t xml:space="preserve">М10х70 </t>
  </si>
  <si>
    <t xml:space="preserve">М10х80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</si>
  <si>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</si>
  <si>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</si>
  <si>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</si>
  <si>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</si>
  <si>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</si>
  <si>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</si>
  <si>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</si>
  <si>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</si>
  <si>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М12х90</t>
  </si>
  <si>
    <t xml:space="preserve">М16х30 </t>
  </si>
  <si>
    <t xml:space="preserve">М16х40 </t>
  </si>
  <si>
    <t xml:space="preserve">М16х50 </t>
  </si>
  <si>
    <t xml:space="preserve">М16х55 </t>
  </si>
  <si>
    <t xml:space="preserve">М16х90 </t>
  </si>
  <si>
    <t>М20х60</t>
  </si>
  <si>
    <t xml:space="preserve">М20х80 </t>
  </si>
  <si>
    <t xml:space="preserve">М24х80 </t>
  </si>
  <si>
    <t>М6х16</t>
  </si>
  <si>
    <t>М6х25</t>
  </si>
  <si>
    <t>М6х35</t>
  </si>
  <si>
    <t>М6х45</t>
  </si>
  <si>
    <t>М8х16</t>
  </si>
  <si>
    <t>М8х20</t>
  </si>
  <si>
    <t>М8х25</t>
  </si>
  <si>
    <t>М8х30</t>
  </si>
  <si>
    <t>М8х35</t>
  </si>
  <si>
    <t>М8х40</t>
  </si>
  <si>
    <t>М8х45</t>
  </si>
  <si>
    <t>М20х55</t>
  </si>
  <si>
    <t>М20х40</t>
  </si>
  <si>
    <t>М16х45</t>
  </si>
  <si>
    <t>М12х70</t>
  </si>
  <si>
    <t>М16Х60</t>
  </si>
  <si>
    <t>М16Х70</t>
  </si>
  <si>
    <t>М24Х90</t>
  </si>
  <si>
    <t>М6Х30</t>
  </si>
  <si>
    <t>М8Х50</t>
  </si>
  <si>
    <t>М8Х55</t>
  </si>
  <si>
    <t>М8Х60</t>
  </si>
  <si>
    <t>М8Х65</t>
  </si>
  <si>
    <t>М16х35</t>
  </si>
  <si>
    <t>М6х50</t>
  </si>
  <si>
    <t>СТ10 6х20</t>
  </si>
  <si>
    <t>Болт с уменьшеной головкой</t>
  </si>
  <si>
    <t xml:space="preserve"> 7795-70</t>
  </si>
  <si>
    <t>8х75 ( (М8-6Gх75.36 2)</t>
  </si>
  <si>
    <t>М12х20</t>
  </si>
  <si>
    <t>М12х60</t>
  </si>
  <si>
    <t>М6х55</t>
  </si>
  <si>
    <t>М10х40</t>
  </si>
  <si>
    <t>М22х70</t>
  </si>
  <si>
    <t>М6х40</t>
  </si>
  <si>
    <t>шт.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</si>
  <si>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</si>
  <si>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</si>
  <si>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</si>
  <si>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</si>
  <si>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</si>
  <si>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</si>
  <si>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</si>
  <si>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</si>
  <si>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</si>
  <si>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</si>
  <si>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</si>
  <si>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</si>
  <si>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М27</t>
  </si>
  <si>
    <t xml:space="preserve">ГАЙКА КОЛПАЧКОВАЯ </t>
  </si>
  <si>
    <t>ГОСТ 11860-85</t>
  </si>
  <si>
    <t>М12-6H.5 12</t>
  </si>
  <si>
    <t>Шайба пружинная</t>
  </si>
  <si>
    <t>6402-70</t>
  </si>
  <si>
    <t xml:space="preserve">ШАЙБА ПРУЖИННАЯ </t>
  </si>
  <si>
    <t>Итого</t>
  </si>
  <si>
    <t>Приложение №7 к запросу котировок цен</t>
  </si>
  <si>
    <t>М12х80</t>
  </si>
  <si>
    <t>№ 06/19/ЗК- Воронежский ВРЗ АО «ВРМ»/2019</t>
  </si>
  <si>
    <t>Заместитель директора ОМТО                                                                       В.В. Ракитин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</si>
</sst>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2" fillId="2" borderId="2" xfId="2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/>
    <xf numFmtId="0" fontId="9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3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topLeftCell="A70" zoomScale="90" zoomScaleNormal="100" zoomScaleSheetLayoutView="90" workbookViewId="0">
      <selection activeCell="A88" sqref="A88:J88"/>
    </sheetView>
  </sheetViews>
  <sheetFormatPr defaultRowHeight="15"/>
  <cols>
    <col min="1" max="1" width="6.140625" customWidth="1"/>
    <col min="2" max="2" width="20.85546875" customWidth="1"/>
    <col min="3" max="3" width="17.5703125" customWidth="1"/>
    <col min="4" max="4" width="13" customWidth="1"/>
    <col min="6" max="6" width="9.140625" style="15"/>
    <col min="7" max="7" width="14.5703125" style="21" customWidth="1"/>
    <col min="8" max="8" width="14.5703125" customWidth="1"/>
    <col min="9" max="9" width="26.42578125" customWidth="1"/>
    <col min="10" max="10" width="21.7109375" customWidth="1"/>
  </cols>
  <sheetData>
    <row r="1" spans="1:10" ht="15.75">
      <c r="G1" s="13" t="s">
        <v>96</v>
      </c>
      <c r="H1" s="13"/>
      <c r="I1" s="13"/>
      <c r="J1" s="13"/>
    </row>
    <row r="2" spans="1:10" ht="15.75">
      <c r="G2" s="13" t="s">
        <v>98</v>
      </c>
      <c r="H2" s="13"/>
      <c r="I2" s="13"/>
      <c r="J2" s="9"/>
    </row>
    <row r="5" spans="1:10" ht="4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0" t="s">
        <v>5</v>
      </c>
      <c r="G5" s="3" t="s">
        <v>6</v>
      </c>
      <c r="H5" s="4" t="s">
        <v>7</v>
      </c>
      <c r="I5" s="5" t="s">
        <v>8</v>
      </c>
    </row>
    <row r="6" spans="1:10" ht="15.75">
      <c r="A6" s="6"/>
      <c r="B6" s="6"/>
      <c r="C6" s="6"/>
      <c r="D6" s="6"/>
      <c r="E6" s="6"/>
      <c r="F6" s="5" t="s">
        <v>9</v>
      </c>
      <c r="G6" s="7"/>
      <c r="H6" s="6"/>
      <c r="I6" s="6"/>
    </row>
    <row r="7" spans="1:10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8">
        <v>8</v>
      </c>
      <c r="H7" s="1">
        <v>9</v>
      </c>
      <c r="I7" s="5">
        <v>10</v>
      </c>
    </row>
    <row r="8" spans="1:10" ht="15.75">
      <c r="A8" s="22">
        <v>1</v>
      </c>
      <c r="B8" s="23" t="s">
        <v>10</v>
      </c>
      <c r="C8" s="22" t="s">
        <v>11</v>
      </c>
      <c r="D8" s="22" t="s">
        <v>13</v>
      </c>
      <c r="E8" s="22" t="s">
        <v>12</v>
      </c>
      <c r="F8" s="24">
        <v>400</v>
      </c>
      <c r="G8" s="17">
        <v>77.39</v>
      </c>
      <c r="H8" s="25">
        <f>F8*G8</f>
        <v>30956</v>
      </c>
      <c r="I8" s="26">
        <f>F8*G8*1.2</f>
        <v>37147.199999999997</v>
      </c>
    </row>
    <row r="9" spans="1:10" ht="15.75">
      <c r="A9" s="22">
        <v>2</v>
      </c>
      <c r="B9" s="27" t="s">
        <v>14</v>
      </c>
      <c r="C9" s="22" t="s">
        <v>11</v>
      </c>
      <c r="D9" s="22" t="s">
        <v>15</v>
      </c>
      <c r="E9" s="22" t="s">
        <v>12</v>
      </c>
      <c r="F9" s="28">
        <v>400</v>
      </c>
      <c r="G9" s="29">
        <v>76.63</v>
      </c>
      <c r="H9" s="25">
        <f t="shared" ref="H9:H72" si="0">F9*G9</f>
        <v>30652</v>
      </c>
      <c r="I9" s="26">
        <f t="shared" ref="I9:I72" si="1">F9*G9*1.2</f>
        <v>36782.400000000001</v>
      </c>
    </row>
    <row r="10" spans="1:10" ht="15.75">
      <c r="A10" s="22">
        <v>3</v>
      </c>
      <c r="B10" s="27" t="s">
        <v>10</v>
      </c>
      <c r="C10" s="22" t="s">
        <v>11</v>
      </c>
      <c r="D10" s="22" t="s">
        <v>16</v>
      </c>
      <c r="E10" s="22" t="s">
        <v>12</v>
      </c>
      <c r="F10" s="28">
        <v>2400</v>
      </c>
      <c r="G10" s="29">
        <v>76.63</v>
      </c>
      <c r="H10" s="25">
        <f t="shared" si="0"/>
        <v>183912</v>
      </c>
      <c r="I10" s="26">
        <f t="shared" si="1"/>
        <v>220694.39999999999</v>
      </c>
    </row>
    <row r="11" spans="1:10" ht="15.75">
      <c r="A11" s="22">
        <v>4</v>
      </c>
      <c r="B11" s="27" t="s">
        <v>10</v>
      </c>
      <c r="C11" s="22" t="s">
        <v>11</v>
      </c>
      <c r="D11" s="22" t="s">
        <v>17</v>
      </c>
      <c r="E11" s="22" t="s">
        <v>12</v>
      </c>
      <c r="F11" s="28">
        <v>1200</v>
      </c>
      <c r="G11" s="29">
        <v>76.63</v>
      </c>
      <c r="H11" s="25">
        <f t="shared" si="0"/>
        <v>91956</v>
      </c>
      <c r="I11" s="26">
        <f t="shared" si="1"/>
        <v>110347.2</v>
      </c>
    </row>
    <row r="12" spans="1:10" ht="15.75">
      <c r="A12" s="22">
        <v>5</v>
      </c>
      <c r="B12" s="27" t="s">
        <v>10</v>
      </c>
      <c r="C12" s="22" t="s">
        <v>11</v>
      </c>
      <c r="D12" s="22" t="s">
        <v>18</v>
      </c>
      <c r="E12" s="22" t="s">
        <v>12</v>
      </c>
      <c r="F12" s="28">
        <v>2000</v>
      </c>
      <c r="G12" s="29">
        <v>76.63</v>
      </c>
      <c r="H12" s="25">
        <f t="shared" si="0"/>
        <v>153260</v>
      </c>
      <c r="I12" s="26">
        <f t="shared" si="1"/>
        <v>183912</v>
      </c>
    </row>
    <row r="13" spans="1:10" ht="15.75">
      <c r="A13" s="22">
        <v>6</v>
      </c>
      <c r="B13" s="27" t="s">
        <v>10</v>
      </c>
      <c r="C13" s="22" t="s">
        <v>11</v>
      </c>
      <c r="D13" s="30" t="s">
        <v>19</v>
      </c>
      <c r="E13" s="22" t="s">
        <v>12</v>
      </c>
      <c r="F13" s="28">
        <v>800</v>
      </c>
      <c r="G13" s="29">
        <v>74.260000000000005</v>
      </c>
      <c r="H13" s="25">
        <f t="shared" si="0"/>
        <v>59408.000000000007</v>
      </c>
      <c r="I13" s="26">
        <f t="shared" si="1"/>
        <v>71289.600000000006</v>
      </c>
    </row>
    <row r="14" spans="1:10" ht="15.75">
      <c r="A14" s="22">
        <v>7</v>
      </c>
      <c r="B14" s="27" t="s">
        <v>10</v>
      </c>
      <c r="C14" s="22" t="s">
        <v>11</v>
      </c>
      <c r="D14" s="22" t="s">
        <v>20</v>
      </c>
      <c r="E14" s="22" t="s">
        <v>12</v>
      </c>
      <c r="F14" s="28">
        <v>1600</v>
      </c>
      <c r="G14" s="29">
        <v>74.260000000000005</v>
      </c>
      <c r="H14" s="25">
        <f t="shared" si="0"/>
        <v>118816.00000000001</v>
      </c>
      <c r="I14" s="26">
        <f t="shared" si="1"/>
        <v>142579.20000000001</v>
      </c>
    </row>
    <row r="15" spans="1:10" ht="15.75">
      <c r="A15" s="22">
        <v>8</v>
      </c>
      <c r="B15" s="27" t="s">
        <v>10</v>
      </c>
      <c r="C15" s="22" t="s">
        <v>11</v>
      </c>
      <c r="D15" s="30" t="s">
        <v>21</v>
      </c>
      <c r="E15" s="22" t="s">
        <v>12</v>
      </c>
      <c r="F15" s="28">
        <v>1200</v>
      </c>
      <c r="G15" s="29">
        <v>74.260000000000005</v>
      </c>
      <c r="H15" s="25">
        <f t="shared" si="0"/>
        <v>89112</v>
      </c>
      <c r="I15" s="26">
        <f t="shared" si="1"/>
        <v>106934.39999999999</v>
      </c>
    </row>
    <row r="16" spans="1:10" ht="15.75">
      <c r="A16" s="22">
        <v>9</v>
      </c>
      <c r="B16" s="27" t="s">
        <v>10</v>
      </c>
      <c r="C16" s="22" t="s">
        <v>11</v>
      </c>
      <c r="D16" s="30" t="s">
        <v>22</v>
      </c>
      <c r="E16" s="22" t="s">
        <v>12</v>
      </c>
      <c r="F16" s="28">
        <v>600</v>
      </c>
      <c r="G16" s="29">
        <v>74.260000000000005</v>
      </c>
      <c r="H16" s="25">
        <f t="shared" si="0"/>
        <v>44556</v>
      </c>
      <c r="I16" s="26">
        <f t="shared" si="1"/>
        <v>53467.199999999997</v>
      </c>
    </row>
    <row r="17" spans="1:9" ht="15.75">
      <c r="A17" s="22">
        <v>10</v>
      </c>
      <c r="B17" s="27" t="s">
        <v>10</v>
      </c>
      <c r="C17" s="22" t="s">
        <v>11</v>
      </c>
      <c r="D17" s="30" t="s">
        <v>23</v>
      </c>
      <c r="E17" s="22" t="s">
        <v>12</v>
      </c>
      <c r="F17" s="28">
        <v>400</v>
      </c>
      <c r="G17" s="29">
        <v>76.44</v>
      </c>
      <c r="H17" s="25">
        <f t="shared" si="0"/>
        <v>30576</v>
      </c>
      <c r="I17" s="26">
        <f t="shared" si="1"/>
        <v>36691.199999999997</v>
      </c>
    </row>
    <row r="18" spans="1:9" ht="15.75">
      <c r="A18" s="22">
        <v>11</v>
      </c>
      <c r="B18" s="27" t="s">
        <v>10</v>
      </c>
      <c r="C18" s="22" t="s">
        <v>11</v>
      </c>
      <c r="D18" s="30" t="s">
        <v>24</v>
      </c>
      <c r="E18" s="22" t="s">
        <v>12</v>
      </c>
      <c r="F18" s="28">
        <v>2000</v>
      </c>
      <c r="G18" s="31">
        <v>74.53</v>
      </c>
      <c r="H18" s="25">
        <f t="shared" si="0"/>
        <v>149060</v>
      </c>
      <c r="I18" s="26">
        <f t="shared" si="1"/>
        <v>178872</v>
      </c>
    </row>
    <row r="19" spans="1:9" ht="15.75">
      <c r="A19" s="22">
        <v>12</v>
      </c>
      <c r="B19" s="27" t="s">
        <v>10</v>
      </c>
      <c r="C19" s="22" t="s">
        <v>11</v>
      </c>
      <c r="D19" s="30" t="s">
        <v>25</v>
      </c>
      <c r="E19" s="22" t="s">
        <v>12</v>
      </c>
      <c r="F19" s="28">
        <v>2000</v>
      </c>
      <c r="G19" s="31">
        <v>74.53</v>
      </c>
      <c r="H19" s="25">
        <f t="shared" si="0"/>
        <v>149060</v>
      </c>
      <c r="I19" s="26">
        <f t="shared" si="1"/>
        <v>178872</v>
      </c>
    </row>
    <row r="20" spans="1:9" ht="15.75">
      <c r="A20" s="22">
        <v>13</v>
      </c>
      <c r="B20" s="27" t="s">
        <v>10</v>
      </c>
      <c r="C20" s="22" t="s">
        <v>11</v>
      </c>
      <c r="D20" s="30" t="s">
        <v>26</v>
      </c>
      <c r="E20" s="22" t="s">
        <v>12</v>
      </c>
      <c r="F20" s="28">
        <v>2000</v>
      </c>
      <c r="G20" s="29">
        <v>77.42</v>
      </c>
      <c r="H20" s="25">
        <f t="shared" si="0"/>
        <v>154840</v>
      </c>
      <c r="I20" s="26">
        <f t="shared" si="1"/>
        <v>185808</v>
      </c>
    </row>
    <row r="21" spans="1:9" ht="15.75">
      <c r="A21" s="22">
        <v>14</v>
      </c>
      <c r="B21" s="27" t="s">
        <v>10</v>
      </c>
      <c r="C21" s="22" t="s">
        <v>11</v>
      </c>
      <c r="D21" s="30" t="s">
        <v>27</v>
      </c>
      <c r="E21" s="22" t="s">
        <v>12</v>
      </c>
      <c r="F21" s="28">
        <v>1600</v>
      </c>
      <c r="G21" s="29">
        <v>77.42</v>
      </c>
      <c r="H21" s="25">
        <f t="shared" si="0"/>
        <v>123872</v>
      </c>
      <c r="I21" s="26">
        <f t="shared" si="1"/>
        <v>148646.39999999999</v>
      </c>
    </row>
    <row r="22" spans="1:9" ht="15.75">
      <c r="A22" s="22">
        <v>15</v>
      </c>
      <c r="B22" s="27" t="s">
        <v>10</v>
      </c>
      <c r="C22" s="22" t="s">
        <v>11</v>
      </c>
      <c r="D22" s="30" t="s">
        <v>28</v>
      </c>
      <c r="E22" s="22" t="s">
        <v>12</v>
      </c>
      <c r="F22" s="28">
        <v>1200</v>
      </c>
      <c r="G22" s="29">
        <v>75.459999999999994</v>
      </c>
      <c r="H22" s="25">
        <f t="shared" si="0"/>
        <v>90551.999999999985</v>
      </c>
      <c r="I22" s="26">
        <f t="shared" si="1"/>
        <v>108662.39999999998</v>
      </c>
    </row>
    <row r="23" spans="1:9" ht="15.75">
      <c r="A23" s="22">
        <v>16</v>
      </c>
      <c r="B23" s="27" t="s">
        <v>10</v>
      </c>
      <c r="C23" s="22" t="s">
        <v>11</v>
      </c>
      <c r="D23" s="30" t="s">
        <v>29</v>
      </c>
      <c r="E23" s="22" t="s">
        <v>12</v>
      </c>
      <c r="F23" s="28">
        <v>400</v>
      </c>
      <c r="G23" s="29">
        <v>76.44</v>
      </c>
      <c r="H23" s="25">
        <f t="shared" si="0"/>
        <v>30576</v>
      </c>
      <c r="I23" s="26">
        <f t="shared" si="1"/>
        <v>36691.199999999997</v>
      </c>
    </row>
    <row r="24" spans="1:9" ht="15.75">
      <c r="A24" s="22">
        <v>17</v>
      </c>
      <c r="B24" s="27" t="s">
        <v>10</v>
      </c>
      <c r="C24" s="22" t="s">
        <v>11</v>
      </c>
      <c r="D24" s="30" t="s">
        <v>30</v>
      </c>
      <c r="E24" s="22" t="s">
        <v>12</v>
      </c>
      <c r="F24" s="28">
        <v>6000</v>
      </c>
      <c r="G24" s="29">
        <v>76.44</v>
      </c>
      <c r="H24" s="25">
        <f t="shared" si="0"/>
        <v>458640</v>
      </c>
      <c r="I24" s="26">
        <f t="shared" si="1"/>
        <v>550368</v>
      </c>
    </row>
    <row r="25" spans="1:9" ht="15.75">
      <c r="A25" s="22">
        <v>18</v>
      </c>
      <c r="B25" s="27" t="s">
        <v>10</v>
      </c>
      <c r="C25" s="22" t="s">
        <v>11</v>
      </c>
      <c r="D25" s="30" t="s">
        <v>31</v>
      </c>
      <c r="E25" s="22" t="s">
        <v>12</v>
      </c>
      <c r="F25" s="28">
        <v>400</v>
      </c>
      <c r="G25" s="29">
        <v>78</v>
      </c>
      <c r="H25" s="25">
        <f t="shared" si="0"/>
        <v>31200</v>
      </c>
      <c r="I25" s="26">
        <f t="shared" si="1"/>
        <v>37440</v>
      </c>
    </row>
    <row r="26" spans="1:9" ht="15.75">
      <c r="A26" s="22">
        <v>19</v>
      </c>
      <c r="B26" s="27" t="s">
        <v>10</v>
      </c>
      <c r="C26" s="22" t="s">
        <v>11</v>
      </c>
      <c r="D26" s="30" t="s">
        <v>32</v>
      </c>
      <c r="E26" s="22" t="s">
        <v>12</v>
      </c>
      <c r="F26" s="28">
        <v>400</v>
      </c>
      <c r="G26" s="29">
        <v>59.71</v>
      </c>
      <c r="H26" s="25">
        <f t="shared" si="0"/>
        <v>23884</v>
      </c>
      <c r="I26" s="26">
        <f t="shared" si="1"/>
        <v>28660.799999999999</v>
      </c>
    </row>
    <row r="27" spans="1:9" ht="15.75">
      <c r="A27" s="22">
        <v>20</v>
      </c>
      <c r="B27" s="27" t="s">
        <v>10</v>
      </c>
      <c r="C27" s="22" t="s">
        <v>11</v>
      </c>
      <c r="D27" s="30" t="s">
        <v>33</v>
      </c>
      <c r="E27" s="22" t="s">
        <v>12</v>
      </c>
      <c r="F27" s="28">
        <v>800</v>
      </c>
      <c r="G27" s="29">
        <v>58.19</v>
      </c>
      <c r="H27" s="25">
        <f t="shared" si="0"/>
        <v>46552</v>
      </c>
      <c r="I27" s="26">
        <f t="shared" si="1"/>
        <v>55862.400000000001</v>
      </c>
    </row>
    <row r="28" spans="1:9" ht="15.75">
      <c r="A28" s="22">
        <v>21</v>
      </c>
      <c r="B28" s="27" t="s">
        <v>10</v>
      </c>
      <c r="C28" s="22" t="s">
        <v>11</v>
      </c>
      <c r="D28" s="30" t="s">
        <v>34</v>
      </c>
      <c r="E28" s="22" t="s">
        <v>12</v>
      </c>
      <c r="F28" s="28">
        <v>400</v>
      </c>
      <c r="G28" s="29">
        <v>58.19</v>
      </c>
      <c r="H28" s="25">
        <f t="shared" si="0"/>
        <v>23276</v>
      </c>
      <c r="I28" s="26">
        <f t="shared" si="1"/>
        <v>27931.200000000001</v>
      </c>
    </row>
    <row r="29" spans="1:9" ht="15.75">
      <c r="A29" s="22">
        <v>22</v>
      </c>
      <c r="B29" s="27" t="s">
        <v>10</v>
      </c>
      <c r="C29" s="22" t="s">
        <v>11</v>
      </c>
      <c r="D29" s="30" t="s">
        <v>35</v>
      </c>
      <c r="E29" s="22" t="s">
        <v>12</v>
      </c>
      <c r="F29" s="28">
        <v>2000</v>
      </c>
      <c r="G29" s="29">
        <v>58.19</v>
      </c>
      <c r="H29" s="25">
        <f t="shared" si="0"/>
        <v>116380</v>
      </c>
      <c r="I29" s="26">
        <f t="shared" si="1"/>
        <v>139656</v>
      </c>
    </row>
    <row r="30" spans="1:9" ht="15.75">
      <c r="A30" s="22">
        <v>23</v>
      </c>
      <c r="B30" s="27" t="s">
        <v>10</v>
      </c>
      <c r="C30" s="22" t="s">
        <v>11</v>
      </c>
      <c r="D30" s="30" t="s">
        <v>36</v>
      </c>
      <c r="E30" s="22" t="s">
        <v>12</v>
      </c>
      <c r="F30" s="28">
        <v>1200</v>
      </c>
      <c r="G30" s="29">
        <v>58.19</v>
      </c>
      <c r="H30" s="25">
        <f t="shared" si="0"/>
        <v>69828</v>
      </c>
      <c r="I30" s="26">
        <f t="shared" si="1"/>
        <v>83793.599999999991</v>
      </c>
    </row>
    <row r="31" spans="1:9" ht="15.75">
      <c r="A31" s="22">
        <v>24</v>
      </c>
      <c r="B31" s="27" t="s">
        <v>10</v>
      </c>
      <c r="C31" s="22" t="s">
        <v>11</v>
      </c>
      <c r="D31" s="30" t="s">
        <v>37</v>
      </c>
      <c r="E31" s="22" t="s">
        <v>12</v>
      </c>
      <c r="F31" s="28">
        <v>24000</v>
      </c>
      <c r="G31" s="29">
        <v>66.180000000000007</v>
      </c>
      <c r="H31" s="25">
        <f t="shared" si="0"/>
        <v>1588320.0000000002</v>
      </c>
      <c r="I31" s="26">
        <f t="shared" si="1"/>
        <v>1905984.0000000002</v>
      </c>
    </row>
    <row r="32" spans="1:9" ht="15.75">
      <c r="A32" s="22">
        <v>25</v>
      </c>
      <c r="B32" s="27" t="s">
        <v>10</v>
      </c>
      <c r="C32" s="22" t="s">
        <v>11</v>
      </c>
      <c r="D32" s="30" t="s">
        <v>38</v>
      </c>
      <c r="E32" s="22" t="s">
        <v>12</v>
      </c>
      <c r="F32" s="28">
        <v>2000</v>
      </c>
      <c r="G32" s="29">
        <v>66.180000000000007</v>
      </c>
      <c r="H32" s="25">
        <f t="shared" si="0"/>
        <v>132360</v>
      </c>
      <c r="I32" s="26">
        <f t="shared" si="1"/>
        <v>158832</v>
      </c>
    </row>
    <row r="33" spans="1:9" ht="15.75">
      <c r="A33" s="22">
        <v>26</v>
      </c>
      <c r="B33" s="27" t="s">
        <v>10</v>
      </c>
      <c r="C33" s="22" t="s">
        <v>11</v>
      </c>
      <c r="D33" s="30" t="s">
        <v>39</v>
      </c>
      <c r="E33" s="22" t="s">
        <v>12</v>
      </c>
      <c r="F33" s="28">
        <v>12800</v>
      </c>
      <c r="G33" s="29">
        <v>78.75</v>
      </c>
      <c r="H33" s="25">
        <f t="shared" si="0"/>
        <v>1008000</v>
      </c>
      <c r="I33" s="26">
        <f t="shared" si="1"/>
        <v>1209600</v>
      </c>
    </row>
    <row r="34" spans="1:9" ht="15.75">
      <c r="A34" s="22">
        <v>27</v>
      </c>
      <c r="B34" s="27" t="s">
        <v>10</v>
      </c>
      <c r="C34" s="22" t="s">
        <v>11</v>
      </c>
      <c r="D34" s="30" t="s">
        <v>40</v>
      </c>
      <c r="E34" s="22" t="s">
        <v>12</v>
      </c>
      <c r="F34" s="28">
        <v>800</v>
      </c>
      <c r="G34" s="32">
        <v>100.88</v>
      </c>
      <c r="H34" s="25">
        <f t="shared" si="0"/>
        <v>80704</v>
      </c>
      <c r="I34" s="26">
        <f t="shared" si="1"/>
        <v>96844.800000000003</v>
      </c>
    </row>
    <row r="35" spans="1:9" ht="15.75">
      <c r="A35" s="22">
        <v>28</v>
      </c>
      <c r="B35" s="27" t="s">
        <v>10</v>
      </c>
      <c r="C35" s="22" t="s">
        <v>11</v>
      </c>
      <c r="D35" s="30" t="s">
        <v>41</v>
      </c>
      <c r="E35" s="22" t="s">
        <v>12</v>
      </c>
      <c r="F35" s="28">
        <v>400</v>
      </c>
      <c r="G35" s="32">
        <v>100.88</v>
      </c>
      <c r="H35" s="25">
        <f t="shared" si="0"/>
        <v>40352</v>
      </c>
      <c r="I35" s="26">
        <f t="shared" si="1"/>
        <v>48422.400000000001</v>
      </c>
    </row>
    <row r="36" spans="1:9" ht="15.75">
      <c r="A36" s="22">
        <v>29</v>
      </c>
      <c r="B36" s="27" t="s">
        <v>10</v>
      </c>
      <c r="C36" s="22" t="s">
        <v>11</v>
      </c>
      <c r="D36" s="30" t="s">
        <v>42</v>
      </c>
      <c r="E36" s="22" t="s">
        <v>12</v>
      </c>
      <c r="F36" s="28">
        <v>400</v>
      </c>
      <c r="G36" s="32">
        <v>100.88</v>
      </c>
      <c r="H36" s="25">
        <f t="shared" si="0"/>
        <v>40352</v>
      </c>
      <c r="I36" s="26">
        <f t="shared" si="1"/>
        <v>48422.400000000001</v>
      </c>
    </row>
    <row r="37" spans="1:9" ht="15.75">
      <c r="A37" s="22">
        <v>30</v>
      </c>
      <c r="B37" s="27" t="s">
        <v>10</v>
      </c>
      <c r="C37" s="22" t="s">
        <v>11</v>
      </c>
      <c r="D37" s="30" t="s">
        <v>43</v>
      </c>
      <c r="E37" s="22" t="s">
        <v>12</v>
      </c>
      <c r="F37" s="28">
        <v>1200</v>
      </c>
      <c r="G37" s="32">
        <v>85.88</v>
      </c>
      <c r="H37" s="25">
        <f t="shared" si="0"/>
        <v>103056</v>
      </c>
      <c r="I37" s="26">
        <f t="shared" si="1"/>
        <v>123667.2</v>
      </c>
    </row>
    <row r="38" spans="1:9" ht="15.75">
      <c r="A38" s="22">
        <v>31</v>
      </c>
      <c r="B38" s="27" t="s">
        <v>10</v>
      </c>
      <c r="C38" s="22" t="s">
        <v>11</v>
      </c>
      <c r="D38" s="30" t="s">
        <v>44</v>
      </c>
      <c r="E38" s="22" t="s">
        <v>12</v>
      </c>
      <c r="F38" s="28">
        <v>920</v>
      </c>
      <c r="G38" s="29">
        <v>88.61</v>
      </c>
      <c r="H38" s="25">
        <f t="shared" si="0"/>
        <v>81521.2</v>
      </c>
      <c r="I38" s="26">
        <f t="shared" si="1"/>
        <v>97825.439999999988</v>
      </c>
    </row>
    <row r="39" spans="1:9" ht="15.75">
      <c r="A39" s="22">
        <v>32</v>
      </c>
      <c r="B39" s="27" t="s">
        <v>10</v>
      </c>
      <c r="C39" s="22" t="s">
        <v>11</v>
      </c>
      <c r="D39" s="30" t="s">
        <v>45</v>
      </c>
      <c r="E39" s="22" t="s">
        <v>12</v>
      </c>
      <c r="F39" s="28">
        <v>1400</v>
      </c>
      <c r="G39" s="29">
        <v>84.18</v>
      </c>
      <c r="H39" s="25">
        <f t="shared" si="0"/>
        <v>117852.00000000001</v>
      </c>
      <c r="I39" s="26">
        <f t="shared" si="1"/>
        <v>141422.40000000002</v>
      </c>
    </row>
    <row r="40" spans="1:9" ht="15.75">
      <c r="A40" s="22">
        <v>33</v>
      </c>
      <c r="B40" s="27" t="s">
        <v>10</v>
      </c>
      <c r="C40" s="22" t="s">
        <v>11</v>
      </c>
      <c r="D40" s="30" t="s">
        <v>46</v>
      </c>
      <c r="E40" s="22" t="s">
        <v>12</v>
      </c>
      <c r="F40" s="28">
        <v>2000</v>
      </c>
      <c r="G40" s="29">
        <v>84.18</v>
      </c>
      <c r="H40" s="25">
        <f t="shared" si="0"/>
        <v>168360</v>
      </c>
      <c r="I40" s="26">
        <f t="shared" si="1"/>
        <v>202032</v>
      </c>
    </row>
    <row r="41" spans="1:9" ht="15.75">
      <c r="A41" s="22">
        <v>34</v>
      </c>
      <c r="B41" s="27" t="s">
        <v>10</v>
      </c>
      <c r="C41" s="22" t="s">
        <v>11</v>
      </c>
      <c r="D41" s="30" t="s">
        <v>47</v>
      </c>
      <c r="E41" s="22" t="s">
        <v>12</v>
      </c>
      <c r="F41" s="28">
        <v>800</v>
      </c>
      <c r="G41" s="29">
        <v>80.39</v>
      </c>
      <c r="H41" s="25">
        <f t="shared" si="0"/>
        <v>64312</v>
      </c>
      <c r="I41" s="26">
        <f t="shared" si="1"/>
        <v>77174.399999999994</v>
      </c>
    </row>
    <row r="42" spans="1:9" ht="15.75">
      <c r="A42" s="22">
        <v>35</v>
      </c>
      <c r="B42" s="27" t="s">
        <v>10</v>
      </c>
      <c r="C42" s="22" t="s">
        <v>11</v>
      </c>
      <c r="D42" s="30" t="s">
        <v>48</v>
      </c>
      <c r="E42" s="22" t="s">
        <v>12</v>
      </c>
      <c r="F42" s="28">
        <v>1200</v>
      </c>
      <c r="G42" s="29">
        <v>80.39</v>
      </c>
      <c r="H42" s="25">
        <f t="shared" si="0"/>
        <v>96468</v>
      </c>
      <c r="I42" s="26">
        <f t="shared" si="1"/>
        <v>115761.59999999999</v>
      </c>
    </row>
    <row r="43" spans="1:9" ht="15.75">
      <c r="A43" s="22">
        <v>36</v>
      </c>
      <c r="B43" s="27" t="s">
        <v>10</v>
      </c>
      <c r="C43" s="22" t="s">
        <v>11</v>
      </c>
      <c r="D43" s="30" t="s">
        <v>49</v>
      </c>
      <c r="E43" s="22" t="s">
        <v>12</v>
      </c>
      <c r="F43" s="28">
        <v>400</v>
      </c>
      <c r="G43" s="29">
        <v>80.39</v>
      </c>
      <c r="H43" s="25">
        <f t="shared" si="0"/>
        <v>32156</v>
      </c>
      <c r="I43" s="26">
        <f t="shared" si="1"/>
        <v>38587.199999999997</v>
      </c>
    </row>
    <row r="44" spans="1:9" ht="15.75">
      <c r="A44" s="22">
        <v>37</v>
      </c>
      <c r="B44" s="27" t="s">
        <v>10</v>
      </c>
      <c r="C44" s="22" t="s">
        <v>11</v>
      </c>
      <c r="D44" s="30" t="s">
        <v>50</v>
      </c>
      <c r="E44" s="22" t="s">
        <v>12</v>
      </c>
      <c r="F44" s="28">
        <v>400</v>
      </c>
      <c r="G44" s="29">
        <v>80.39</v>
      </c>
      <c r="H44" s="25">
        <f t="shared" si="0"/>
        <v>32156</v>
      </c>
      <c r="I44" s="26">
        <f t="shared" si="1"/>
        <v>38587.199999999997</v>
      </c>
    </row>
    <row r="45" spans="1:9" ht="15.75">
      <c r="A45" s="22">
        <v>38</v>
      </c>
      <c r="B45" s="27" t="s">
        <v>10</v>
      </c>
      <c r="C45" s="22" t="s">
        <v>11</v>
      </c>
      <c r="D45" s="30" t="s">
        <v>51</v>
      </c>
      <c r="E45" s="22" t="s">
        <v>12</v>
      </c>
      <c r="F45" s="28">
        <v>1200</v>
      </c>
      <c r="G45" s="33">
        <v>68.14</v>
      </c>
      <c r="H45" s="25">
        <f t="shared" si="0"/>
        <v>81768</v>
      </c>
      <c r="I45" s="26">
        <f t="shared" si="1"/>
        <v>98121.599999999991</v>
      </c>
    </row>
    <row r="46" spans="1:9" ht="15.75">
      <c r="A46" s="22">
        <v>39</v>
      </c>
      <c r="B46" s="27" t="s">
        <v>10</v>
      </c>
      <c r="C46" s="22" t="s">
        <v>11</v>
      </c>
      <c r="D46" s="30" t="s">
        <v>52</v>
      </c>
      <c r="E46" s="22" t="s">
        <v>12</v>
      </c>
      <c r="F46" s="28">
        <v>1200</v>
      </c>
      <c r="G46" s="33">
        <v>65.430000000000007</v>
      </c>
      <c r="H46" s="25">
        <f t="shared" si="0"/>
        <v>78516.000000000015</v>
      </c>
      <c r="I46" s="26">
        <f t="shared" si="1"/>
        <v>94219.200000000012</v>
      </c>
    </row>
    <row r="47" spans="1:9" ht="15.75">
      <c r="A47" s="22">
        <v>40</v>
      </c>
      <c r="B47" s="27" t="s">
        <v>10</v>
      </c>
      <c r="C47" s="22" t="s">
        <v>11</v>
      </c>
      <c r="D47" s="30" t="s">
        <v>53</v>
      </c>
      <c r="E47" s="22" t="s">
        <v>12</v>
      </c>
      <c r="F47" s="28">
        <v>2000</v>
      </c>
      <c r="G47" s="34">
        <v>63.94</v>
      </c>
      <c r="H47" s="25">
        <f t="shared" si="0"/>
        <v>127880</v>
      </c>
      <c r="I47" s="26">
        <f t="shared" si="1"/>
        <v>153456</v>
      </c>
    </row>
    <row r="48" spans="1:9" ht="15.75">
      <c r="A48" s="22">
        <v>41</v>
      </c>
      <c r="B48" s="27" t="s">
        <v>10</v>
      </c>
      <c r="C48" s="22" t="s">
        <v>11</v>
      </c>
      <c r="D48" s="30" t="s">
        <v>54</v>
      </c>
      <c r="E48" s="22" t="s">
        <v>12</v>
      </c>
      <c r="F48" s="28">
        <v>1200</v>
      </c>
      <c r="G48" s="33">
        <v>76.44</v>
      </c>
      <c r="H48" s="25">
        <f t="shared" si="0"/>
        <v>91728</v>
      </c>
      <c r="I48" s="26">
        <f t="shared" si="1"/>
        <v>110073.59999999999</v>
      </c>
    </row>
    <row r="49" spans="1:9" ht="15.75">
      <c r="A49" s="22">
        <v>42</v>
      </c>
      <c r="B49" s="27" t="s">
        <v>10</v>
      </c>
      <c r="C49" s="22" t="s">
        <v>11</v>
      </c>
      <c r="D49" s="30" t="s">
        <v>55</v>
      </c>
      <c r="E49" s="22" t="s">
        <v>12</v>
      </c>
      <c r="F49" s="28">
        <v>400</v>
      </c>
      <c r="G49" s="33">
        <v>59.98</v>
      </c>
      <c r="H49" s="25">
        <f t="shared" si="0"/>
        <v>23992</v>
      </c>
      <c r="I49" s="26">
        <f t="shared" si="1"/>
        <v>28790.399999999998</v>
      </c>
    </row>
    <row r="50" spans="1:9" ht="15.75">
      <c r="A50" s="22">
        <v>43</v>
      </c>
      <c r="B50" s="27" t="s">
        <v>10</v>
      </c>
      <c r="C50" s="22" t="s">
        <v>11</v>
      </c>
      <c r="D50" s="30" t="s">
        <v>56</v>
      </c>
      <c r="E50" s="22" t="s">
        <v>12</v>
      </c>
      <c r="F50" s="28">
        <v>6000</v>
      </c>
      <c r="G50" s="33">
        <v>59.98</v>
      </c>
      <c r="H50" s="25">
        <f t="shared" si="0"/>
        <v>359880</v>
      </c>
      <c r="I50" s="26">
        <f t="shared" si="1"/>
        <v>431856</v>
      </c>
    </row>
    <row r="51" spans="1:9" ht="15.75">
      <c r="A51" s="22">
        <v>44</v>
      </c>
      <c r="B51" s="27" t="s">
        <v>10</v>
      </c>
      <c r="C51" s="22" t="s">
        <v>11</v>
      </c>
      <c r="D51" s="30" t="s">
        <v>57</v>
      </c>
      <c r="E51" s="22" t="s">
        <v>12</v>
      </c>
      <c r="F51" s="28">
        <v>4000</v>
      </c>
      <c r="G51" s="33">
        <v>70.02</v>
      </c>
      <c r="H51" s="25">
        <f t="shared" si="0"/>
        <v>280080</v>
      </c>
      <c r="I51" s="26">
        <f t="shared" si="1"/>
        <v>336096</v>
      </c>
    </row>
    <row r="52" spans="1:9" ht="15.75">
      <c r="A52" s="22">
        <v>45</v>
      </c>
      <c r="B52" s="27" t="s">
        <v>10</v>
      </c>
      <c r="C52" s="22" t="s">
        <v>11</v>
      </c>
      <c r="D52" s="30" t="s">
        <v>58</v>
      </c>
      <c r="E52" s="22" t="s">
        <v>12</v>
      </c>
      <c r="F52" s="28">
        <v>400</v>
      </c>
      <c r="G52" s="33">
        <v>83.87</v>
      </c>
      <c r="H52" s="25">
        <f t="shared" si="0"/>
        <v>33548</v>
      </c>
      <c r="I52" s="26">
        <f t="shared" si="1"/>
        <v>40257.599999999999</v>
      </c>
    </row>
    <row r="53" spans="1:9" ht="15.75">
      <c r="A53" s="22">
        <v>46</v>
      </c>
      <c r="B53" s="27" t="s">
        <v>10</v>
      </c>
      <c r="C53" s="22" t="s">
        <v>11</v>
      </c>
      <c r="D53" s="30" t="s">
        <v>59</v>
      </c>
      <c r="E53" s="22" t="s">
        <v>12</v>
      </c>
      <c r="F53" s="28">
        <v>600</v>
      </c>
      <c r="G53" s="33">
        <v>80.08</v>
      </c>
      <c r="H53" s="25">
        <f t="shared" si="0"/>
        <v>48048</v>
      </c>
      <c r="I53" s="26">
        <f t="shared" si="1"/>
        <v>57657.599999999999</v>
      </c>
    </row>
    <row r="54" spans="1:9" ht="15.75">
      <c r="A54" s="22">
        <v>47</v>
      </c>
      <c r="B54" s="27" t="s">
        <v>10</v>
      </c>
      <c r="C54" s="22" t="s">
        <v>11</v>
      </c>
      <c r="D54" s="30" t="s">
        <v>60</v>
      </c>
      <c r="E54" s="22" t="s">
        <v>12</v>
      </c>
      <c r="F54" s="28">
        <v>400</v>
      </c>
      <c r="G54" s="33">
        <v>81.680000000000007</v>
      </c>
      <c r="H54" s="25">
        <f t="shared" si="0"/>
        <v>32672.000000000004</v>
      </c>
      <c r="I54" s="26">
        <f t="shared" si="1"/>
        <v>39206.400000000001</v>
      </c>
    </row>
    <row r="55" spans="1:9" ht="15.75">
      <c r="A55" s="22">
        <v>48</v>
      </c>
      <c r="B55" s="27" t="s">
        <v>10</v>
      </c>
      <c r="C55" s="22" t="s">
        <v>11</v>
      </c>
      <c r="D55" s="30" t="s">
        <v>61</v>
      </c>
      <c r="E55" s="22" t="s">
        <v>12</v>
      </c>
      <c r="F55" s="28">
        <v>400</v>
      </c>
      <c r="G55" s="17">
        <v>43.24</v>
      </c>
      <c r="H55" s="25">
        <f t="shared" si="0"/>
        <v>17296</v>
      </c>
      <c r="I55" s="26">
        <f t="shared" si="1"/>
        <v>20755.2</v>
      </c>
    </row>
    <row r="56" spans="1:9" ht="15.75">
      <c r="A56" s="22">
        <v>49</v>
      </c>
      <c r="B56" s="27" t="s">
        <v>10</v>
      </c>
      <c r="C56" s="22" t="s">
        <v>11</v>
      </c>
      <c r="D56" s="30" t="s">
        <v>62</v>
      </c>
      <c r="E56" s="22" t="s">
        <v>12</v>
      </c>
      <c r="F56" s="28">
        <v>720</v>
      </c>
      <c r="G56" s="33">
        <v>83.84</v>
      </c>
      <c r="H56" s="25">
        <f t="shared" si="0"/>
        <v>60364.800000000003</v>
      </c>
      <c r="I56" s="26">
        <f t="shared" si="1"/>
        <v>72437.759999999995</v>
      </c>
    </row>
    <row r="57" spans="1:9" ht="15.75">
      <c r="A57" s="22">
        <v>50</v>
      </c>
      <c r="B57" s="27" t="s">
        <v>10</v>
      </c>
      <c r="C57" s="22" t="s">
        <v>11</v>
      </c>
      <c r="D57" s="30" t="s">
        <v>63</v>
      </c>
      <c r="E57" s="22" t="s">
        <v>12</v>
      </c>
      <c r="F57" s="28">
        <v>1200</v>
      </c>
      <c r="G57" s="33">
        <v>61.17</v>
      </c>
      <c r="H57" s="25">
        <f t="shared" si="0"/>
        <v>73404</v>
      </c>
      <c r="I57" s="26">
        <f t="shared" si="1"/>
        <v>88084.800000000003</v>
      </c>
    </row>
    <row r="58" spans="1:9" ht="15.75">
      <c r="A58" s="22">
        <v>51</v>
      </c>
      <c r="B58" s="27" t="s">
        <v>10</v>
      </c>
      <c r="C58" s="22" t="s">
        <v>11</v>
      </c>
      <c r="D58" s="30" t="s">
        <v>64</v>
      </c>
      <c r="E58" s="22" t="s">
        <v>12</v>
      </c>
      <c r="F58" s="28">
        <v>400</v>
      </c>
      <c r="G58" s="33">
        <v>92.45</v>
      </c>
      <c r="H58" s="25">
        <f t="shared" si="0"/>
        <v>36980</v>
      </c>
      <c r="I58" s="26">
        <f t="shared" si="1"/>
        <v>44376</v>
      </c>
    </row>
    <row r="59" spans="1:9" ht="15.75">
      <c r="A59" s="22">
        <v>52</v>
      </c>
      <c r="B59" s="27" t="s">
        <v>10</v>
      </c>
      <c r="C59" s="22" t="s">
        <v>11</v>
      </c>
      <c r="D59" s="30" t="s">
        <v>65</v>
      </c>
      <c r="E59" s="22" t="s">
        <v>12</v>
      </c>
      <c r="F59" s="28">
        <v>2000</v>
      </c>
      <c r="G59" s="33">
        <v>100.88</v>
      </c>
      <c r="H59" s="25">
        <f t="shared" si="0"/>
        <v>201760</v>
      </c>
      <c r="I59" s="26">
        <f t="shared" si="1"/>
        <v>242112</v>
      </c>
    </row>
    <row r="60" spans="1:9" ht="31.5">
      <c r="A60" s="22">
        <v>53</v>
      </c>
      <c r="B60" s="27" t="s">
        <v>66</v>
      </c>
      <c r="C60" s="22" t="s">
        <v>67</v>
      </c>
      <c r="D60" s="22" t="s">
        <v>68</v>
      </c>
      <c r="E60" s="22" t="s">
        <v>12</v>
      </c>
      <c r="F60" s="28">
        <v>200</v>
      </c>
      <c r="G60" s="33">
        <v>81.8</v>
      </c>
      <c r="H60" s="25">
        <f t="shared" si="0"/>
        <v>16360</v>
      </c>
      <c r="I60" s="26">
        <f t="shared" si="1"/>
        <v>19632</v>
      </c>
    </row>
    <row r="61" spans="1:9" ht="15.75">
      <c r="A61" s="22">
        <v>54</v>
      </c>
      <c r="B61" s="27" t="s">
        <v>10</v>
      </c>
      <c r="C61" s="22" t="s">
        <v>11</v>
      </c>
      <c r="D61" s="30" t="s">
        <v>69</v>
      </c>
      <c r="E61" s="22" t="s">
        <v>12</v>
      </c>
      <c r="F61" s="28">
        <v>800</v>
      </c>
      <c r="G61" s="33">
        <v>69.08</v>
      </c>
      <c r="H61" s="25">
        <f t="shared" si="0"/>
        <v>55264</v>
      </c>
      <c r="I61" s="26">
        <f t="shared" si="1"/>
        <v>66316.800000000003</v>
      </c>
    </row>
    <row r="62" spans="1:9" ht="15.75">
      <c r="A62" s="22">
        <v>55</v>
      </c>
      <c r="B62" s="27" t="s">
        <v>10</v>
      </c>
      <c r="C62" s="22" t="s">
        <v>11</v>
      </c>
      <c r="D62" s="30" t="s">
        <v>70</v>
      </c>
      <c r="E62" s="22" t="s">
        <v>12</v>
      </c>
      <c r="F62" s="28">
        <v>800</v>
      </c>
      <c r="G62" s="33">
        <v>76.44</v>
      </c>
      <c r="H62" s="25">
        <f t="shared" si="0"/>
        <v>61152</v>
      </c>
      <c r="I62" s="26">
        <f t="shared" si="1"/>
        <v>73382.399999999994</v>
      </c>
    </row>
    <row r="63" spans="1:9" ht="15.75">
      <c r="A63" s="22">
        <v>56</v>
      </c>
      <c r="B63" s="27" t="s">
        <v>10</v>
      </c>
      <c r="C63" s="22" t="s">
        <v>11</v>
      </c>
      <c r="D63" s="30" t="s">
        <v>71</v>
      </c>
      <c r="E63" s="22" t="s">
        <v>12</v>
      </c>
      <c r="F63" s="28">
        <v>1200</v>
      </c>
      <c r="G63" s="17">
        <v>76.239999999999995</v>
      </c>
      <c r="H63" s="25">
        <f t="shared" si="0"/>
        <v>91488</v>
      </c>
      <c r="I63" s="26">
        <f t="shared" si="1"/>
        <v>109785.59999999999</v>
      </c>
    </row>
    <row r="64" spans="1:9" ht="15.75">
      <c r="A64" s="22">
        <v>57</v>
      </c>
      <c r="B64" s="27" t="s">
        <v>10</v>
      </c>
      <c r="C64" s="22" t="s">
        <v>11</v>
      </c>
      <c r="D64" s="30" t="s">
        <v>72</v>
      </c>
      <c r="E64" s="22" t="s">
        <v>12</v>
      </c>
      <c r="F64" s="28">
        <v>2000</v>
      </c>
      <c r="G64" s="33">
        <v>72.42</v>
      </c>
      <c r="H64" s="25">
        <f t="shared" si="0"/>
        <v>144840</v>
      </c>
      <c r="I64" s="26">
        <f t="shared" si="1"/>
        <v>173808</v>
      </c>
    </row>
    <row r="65" spans="1:9" ht="15.75">
      <c r="A65" s="22">
        <v>58</v>
      </c>
      <c r="B65" s="27" t="s">
        <v>10</v>
      </c>
      <c r="C65" s="22" t="s">
        <v>11</v>
      </c>
      <c r="D65" s="30" t="s">
        <v>73</v>
      </c>
      <c r="E65" s="22" t="s">
        <v>12</v>
      </c>
      <c r="F65" s="28">
        <v>1200</v>
      </c>
      <c r="G65" s="33">
        <v>65.58</v>
      </c>
      <c r="H65" s="25">
        <f t="shared" si="0"/>
        <v>78696</v>
      </c>
      <c r="I65" s="26">
        <f t="shared" si="1"/>
        <v>94435.199999999997</v>
      </c>
    </row>
    <row r="66" spans="1:9" ht="15.75">
      <c r="A66" s="22">
        <v>59</v>
      </c>
      <c r="B66" s="27" t="s">
        <v>10</v>
      </c>
      <c r="C66" s="22" t="s">
        <v>11</v>
      </c>
      <c r="D66" s="30" t="s">
        <v>74</v>
      </c>
      <c r="E66" s="22" t="s">
        <v>12</v>
      </c>
      <c r="F66" s="28">
        <v>1000</v>
      </c>
      <c r="G66" s="33">
        <v>86.73</v>
      </c>
      <c r="H66" s="25">
        <f t="shared" si="0"/>
        <v>86730</v>
      </c>
      <c r="I66" s="26">
        <f t="shared" si="1"/>
        <v>104076</v>
      </c>
    </row>
    <row r="67" spans="1:9" ht="15.75">
      <c r="A67" s="22">
        <v>60</v>
      </c>
      <c r="B67" s="27" t="s">
        <v>10</v>
      </c>
      <c r="C67" s="22" t="s">
        <v>11</v>
      </c>
      <c r="D67" s="30" t="s">
        <v>97</v>
      </c>
      <c r="E67" s="22" t="s">
        <v>12</v>
      </c>
      <c r="F67" s="28">
        <v>1400</v>
      </c>
      <c r="G67" s="33">
        <v>78</v>
      </c>
      <c r="H67" s="25">
        <f t="shared" si="0"/>
        <v>109200</v>
      </c>
      <c r="I67" s="26">
        <f t="shared" si="1"/>
        <v>131040</v>
      </c>
    </row>
    <row r="68" spans="1:9" ht="15.75">
      <c r="A68" s="22">
        <v>61</v>
      </c>
      <c r="B68" s="23" t="s">
        <v>76</v>
      </c>
      <c r="C68" s="22" t="s">
        <v>77</v>
      </c>
      <c r="D68" s="30" t="s">
        <v>78</v>
      </c>
      <c r="E68" s="22" t="s">
        <v>12</v>
      </c>
      <c r="F68" s="28">
        <v>1200</v>
      </c>
      <c r="G68" s="29">
        <v>83.75</v>
      </c>
      <c r="H68" s="25">
        <f t="shared" si="0"/>
        <v>100500</v>
      </c>
      <c r="I68" s="26">
        <f t="shared" si="1"/>
        <v>120600</v>
      </c>
    </row>
    <row r="69" spans="1:9" ht="15.75">
      <c r="A69" s="22">
        <v>62</v>
      </c>
      <c r="B69" s="23" t="s">
        <v>76</v>
      </c>
      <c r="C69" s="30" t="s">
        <v>77</v>
      </c>
      <c r="D69" s="30" t="s">
        <v>79</v>
      </c>
      <c r="E69" s="22" t="s">
        <v>12</v>
      </c>
      <c r="F69" s="28">
        <v>1200</v>
      </c>
      <c r="G69" s="29">
        <v>81.02</v>
      </c>
      <c r="H69" s="25">
        <f t="shared" si="0"/>
        <v>97224</v>
      </c>
      <c r="I69" s="26">
        <f t="shared" si="1"/>
        <v>116668.8</v>
      </c>
    </row>
    <row r="70" spans="1:9" ht="15.75">
      <c r="A70" s="22">
        <v>63</v>
      </c>
      <c r="B70" s="23" t="s">
        <v>76</v>
      </c>
      <c r="C70" s="30" t="s">
        <v>77</v>
      </c>
      <c r="D70" s="30" t="s">
        <v>80</v>
      </c>
      <c r="E70" s="22" t="s">
        <v>12</v>
      </c>
      <c r="F70" s="28">
        <v>1200</v>
      </c>
      <c r="G70" s="29">
        <v>86.52</v>
      </c>
      <c r="H70" s="25">
        <f t="shared" si="0"/>
        <v>103824</v>
      </c>
      <c r="I70" s="26">
        <f t="shared" si="1"/>
        <v>124588.79999999999</v>
      </c>
    </row>
    <row r="71" spans="1:9" ht="15.75">
      <c r="A71" s="22">
        <v>64</v>
      </c>
      <c r="B71" s="23" t="s">
        <v>76</v>
      </c>
      <c r="C71" s="30" t="s">
        <v>77</v>
      </c>
      <c r="D71" s="30" t="s">
        <v>81</v>
      </c>
      <c r="E71" s="22" t="s">
        <v>12</v>
      </c>
      <c r="F71" s="28">
        <v>800</v>
      </c>
      <c r="G71" s="29">
        <v>86.99</v>
      </c>
      <c r="H71" s="25">
        <f t="shared" si="0"/>
        <v>69592</v>
      </c>
      <c r="I71" s="26">
        <f t="shared" si="1"/>
        <v>83510.399999999994</v>
      </c>
    </row>
    <row r="72" spans="1:9" ht="15.75">
      <c r="A72" s="22">
        <v>65</v>
      </c>
      <c r="B72" s="23" t="s">
        <v>76</v>
      </c>
      <c r="C72" s="30" t="s">
        <v>77</v>
      </c>
      <c r="D72" s="30" t="s">
        <v>82</v>
      </c>
      <c r="E72" s="22" t="s">
        <v>12</v>
      </c>
      <c r="F72" s="28">
        <v>2000</v>
      </c>
      <c r="G72" s="29">
        <v>85.43</v>
      </c>
      <c r="H72" s="25">
        <f t="shared" si="0"/>
        <v>170860</v>
      </c>
      <c r="I72" s="26">
        <f t="shared" si="1"/>
        <v>205032</v>
      </c>
    </row>
    <row r="73" spans="1:9" ht="15.75">
      <c r="A73" s="22">
        <v>66</v>
      </c>
      <c r="B73" s="23" t="s">
        <v>76</v>
      </c>
      <c r="C73" s="30" t="s">
        <v>77</v>
      </c>
      <c r="D73" s="30" t="s">
        <v>83</v>
      </c>
      <c r="E73" s="22" t="s">
        <v>12</v>
      </c>
      <c r="F73" s="28">
        <v>1200</v>
      </c>
      <c r="G73" s="29">
        <v>97.47</v>
      </c>
      <c r="H73" s="25">
        <f t="shared" ref="H73:H86" si="2">F73*G73</f>
        <v>116964</v>
      </c>
      <c r="I73" s="26">
        <f t="shared" ref="I73:I86" si="3">F73*G73*1.2</f>
        <v>140356.79999999999</v>
      </c>
    </row>
    <row r="74" spans="1:9" ht="15.75">
      <c r="A74" s="22">
        <v>67</v>
      </c>
      <c r="B74" s="23" t="s">
        <v>76</v>
      </c>
      <c r="C74" s="30" t="s">
        <v>77</v>
      </c>
      <c r="D74" s="30" t="s">
        <v>84</v>
      </c>
      <c r="E74" s="22" t="s">
        <v>12</v>
      </c>
      <c r="F74" s="28">
        <v>1200</v>
      </c>
      <c r="G74" s="35">
        <v>136.5</v>
      </c>
      <c r="H74" s="25">
        <f t="shared" si="2"/>
        <v>163800</v>
      </c>
      <c r="I74" s="26">
        <f t="shared" si="3"/>
        <v>196560</v>
      </c>
    </row>
    <row r="75" spans="1:9" ht="15.75">
      <c r="A75" s="22">
        <v>68</v>
      </c>
      <c r="B75" s="23" t="s">
        <v>76</v>
      </c>
      <c r="C75" s="30" t="s">
        <v>77</v>
      </c>
      <c r="D75" s="30" t="s">
        <v>85</v>
      </c>
      <c r="E75" s="22" t="s">
        <v>12</v>
      </c>
      <c r="F75" s="28">
        <v>800</v>
      </c>
      <c r="G75" s="29">
        <v>110.93</v>
      </c>
      <c r="H75" s="25">
        <f t="shared" si="2"/>
        <v>88744</v>
      </c>
      <c r="I75" s="26">
        <f t="shared" si="3"/>
        <v>106492.8</v>
      </c>
    </row>
    <row r="76" spans="1:9" ht="15.75">
      <c r="A76" s="22">
        <v>69</v>
      </c>
      <c r="B76" s="23" t="s">
        <v>76</v>
      </c>
      <c r="C76" s="30" t="s">
        <v>77</v>
      </c>
      <c r="D76" s="30" t="s">
        <v>86</v>
      </c>
      <c r="E76" s="22" t="s">
        <v>12</v>
      </c>
      <c r="F76" s="28">
        <v>800</v>
      </c>
      <c r="G76" s="18">
        <v>93.43</v>
      </c>
      <c r="H76" s="25">
        <f t="shared" si="2"/>
        <v>74744</v>
      </c>
      <c r="I76" s="26">
        <f t="shared" si="3"/>
        <v>89692.800000000003</v>
      </c>
    </row>
    <row r="77" spans="1:9" ht="15.75">
      <c r="A77" s="22">
        <v>70</v>
      </c>
      <c r="B77" s="23" t="s">
        <v>76</v>
      </c>
      <c r="C77" s="30" t="s">
        <v>77</v>
      </c>
      <c r="D77" s="30" t="s">
        <v>87</v>
      </c>
      <c r="E77" s="22" t="s">
        <v>12</v>
      </c>
      <c r="F77" s="28">
        <v>1200</v>
      </c>
      <c r="G77" s="29">
        <v>93.47</v>
      </c>
      <c r="H77" s="25">
        <f t="shared" si="2"/>
        <v>112164</v>
      </c>
      <c r="I77" s="26">
        <f t="shared" si="3"/>
        <v>134596.79999999999</v>
      </c>
    </row>
    <row r="78" spans="1:9" ht="15.75">
      <c r="A78" s="22">
        <v>71</v>
      </c>
      <c r="B78" s="23" t="s">
        <v>76</v>
      </c>
      <c r="C78" s="30" t="s">
        <v>77</v>
      </c>
      <c r="D78" s="30" t="s">
        <v>88</v>
      </c>
      <c r="E78" s="22" t="s">
        <v>12</v>
      </c>
      <c r="F78" s="28">
        <v>800</v>
      </c>
      <c r="G78" s="29">
        <v>84.88</v>
      </c>
      <c r="H78" s="25">
        <f t="shared" si="2"/>
        <v>67904</v>
      </c>
      <c r="I78" s="26">
        <f t="shared" si="3"/>
        <v>81484.800000000003</v>
      </c>
    </row>
    <row r="79" spans="1:9" ht="58.5" customHeight="1">
      <c r="A79" s="22">
        <v>72</v>
      </c>
      <c r="B79" s="22" t="s">
        <v>89</v>
      </c>
      <c r="C79" s="30" t="s">
        <v>90</v>
      </c>
      <c r="D79" s="30" t="s">
        <v>91</v>
      </c>
      <c r="E79" s="22" t="s">
        <v>75</v>
      </c>
      <c r="F79" s="28">
        <v>4000</v>
      </c>
      <c r="G79" s="19">
        <v>2.92</v>
      </c>
      <c r="H79" s="25">
        <f t="shared" si="2"/>
        <v>11680</v>
      </c>
      <c r="I79" s="26">
        <f t="shared" si="3"/>
        <v>14016</v>
      </c>
    </row>
    <row r="80" spans="1:9" ht="15.75">
      <c r="A80" s="22">
        <v>73</v>
      </c>
      <c r="B80" s="23" t="s">
        <v>92</v>
      </c>
      <c r="C80" s="30" t="s">
        <v>93</v>
      </c>
      <c r="D80" s="30">
        <v>10</v>
      </c>
      <c r="E80" s="22" t="s">
        <v>12</v>
      </c>
      <c r="F80" s="28">
        <v>1200</v>
      </c>
      <c r="G80" s="17">
        <v>97</v>
      </c>
      <c r="H80" s="25">
        <f t="shared" si="2"/>
        <v>116400</v>
      </c>
      <c r="I80" s="26">
        <f t="shared" si="3"/>
        <v>139680</v>
      </c>
    </row>
    <row r="81" spans="1:10" ht="15.75">
      <c r="A81" s="22">
        <v>74</v>
      </c>
      <c r="B81" s="23" t="s">
        <v>92</v>
      </c>
      <c r="C81" s="30" t="s">
        <v>93</v>
      </c>
      <c r="D81" s="30">
        <v>12</v>
      </c>
      <c r="E81" s="22" t="s">
        <v>12</v>
      </c>
      <c r="F81" s="28">
        <v>1200</v>
      </c>
      <c r="G81" s="17">
        <v>95.13</v>
      </c>
      <c r="H81" s="25">
        <f t="shared" si="2"/>
        <v>114156</v>
      </c>
      <c r="I81" s="26">
        <f t="shared" si="3"/>
        <v>136987.19999999998</v>
      </c>
    </row>
    <row r="82" spans="1:10" ht="15.75">
      <c r="A82" s="22">
        <v>75</v>
      </c>
      <c r="B82" s="23" t="s">
        <v>92</v>
      </c>
      <c r="C82" s="30" t="s">
        <v>93</v>
      </c>
      <c r="D82" s="30">
        <v>16</v>
      </c>
      <c r="E82" s="22" t="s">
        <v>12</v>
      </c>
      <c r="F82" s="28">
        <v>4000</v>
      </c>
      <c r="G82" s="17">
        <v>96.7</v>
      </c>
      <c r="H82" s="25">
        <f t="shared" si="2"/>
        <v>386800</v>
      </c>
      <c r="I82" s="26">
        <f t="shared" si="3"/>
        <v>464160</v>
      </c>
    </row>
    <row r="83" spans="1:10" ht="15.75">
      <c r="A83" s="22">
        <v>76</v>
      </c>
      <c r="B83" s="23" t="s">
        <v>92</v>
      </c>
      <c r="C83" s="30" t="s">
        <v>93</v>
      </c>
      <c r="D83" s="30">
        <v>20</v>
      </c>
      <c r="E83" s="22" t="s">
        <v>12</v>
      </c>
      <c r="F83" s="28">
        <v>1200</v>
      </c>
      <c r="G83" s="17">
        <v>97</v>
      </c>
      <c r="H83" s="25">
        <f t="shared" si="2"/>
        <v>116400</v>
      </c>
      <c r="I83" s="26">
        <f t="shared" si="3"/>
        <v>139680</v>
      </c>
    </row>
    <row r="84" spans="1:10" ht="15.75">
      <c r="A84" s="22">
        <v>77</v>
      </c>
      <c r="B84" s="23" t="s">
        <v>92</v>
      </c>
      <c r="C84" s="30" t="s">
        <v>93</v>
      </c>
      <c r="D84" s="30">
        <v>6</v>
      </c>
      <c r="E84" s="22" t="s">
        <v>12</v>
      </c>
      <c r="F84" s="28">
        <v>200</v>
      </c>
      <c r="G84" s="29">
        <v>135.34</v>
      </c>
      <c r="H84" s="25">
        <f t="shared" si="2"/>
        <v>27068</v>
      </c>
      <c r="I84" s="26">
        <f t="shared" si="3"/>
        <v>32481.599999999999</v>
      </c>
    </row>
    <row r="85" spans="1:10" ht="15.75">
      <c r="A85" s="22">
        <v>78</v>
      </c>
      <c r="B85" s="23" t="s">
        <v>92</v>
      </c>
      <c r="C85" s="30" t="s">
        <v>93</v>
      </c>
      <c r="D85" s="30">
        <v>8</v>
      </c>
      <c r="E85" s="22" t="s">
        <v>12</v>
      </c>
      <c r="F85" s="28">
        <v>1200</v>
      </c>
      <c r="G85" s="29">
        <v>120.81</v>
      </c>
      <c r="H85" s="25">
        <f t="shared" si="2"/>
        <v>144972</v>
      </c>
      <c r="I85" s="26">
        <f t="shared" si="3"/>
        <v>173966.4</v>
      </c>
    </row>
    <row r="86" spans="1:10" ht="36.75" customHeight="1">
      <c r="A86" s="22">
        <v>79</v>
      </c>
      <c r="B86" s="22" t="s">
        <v>94</v>
      </c>
      <c r="C86" s="30" t="s">
        <v>93</v>
      </c>
      <c r="D86" s="30">
        <v>4</v>
      </c>
      <c r="E86" s="22" t="s">
        <v>12</v>
      </c>
      <c r="F86" s="28">
        <v>200</v>
      </c>
      <c r="G86" s="36">
        <v>138.08000000000001</v>
      </c>
      <c r="H86" s="25">
        <f t="shared" si="2"/>
        <v>27616.000000000004</v>
      </c>
      <c r="I86" s="26">
        <f t="shared" si="3"/>
        <v>33139.200000000004</v>
      </c>
    </row>
    <row r="87" spans="1:10">
      <c r="A87" s="11" t="s">
        <v>95</v>
      </c>
      <c r="B87" s="11"/>
      <c r="C87" s="11"/>
      <c r="D87" s="11"/>
      <c r="E87" s="11"/>
      <c r="F87" s="16"/>
      <c r="G87" s="20"/>
      <c r="H87" s="12">
        <f>SUM(H8:H86)</f>
        <v>10189952</v>
      </c>
      <c r="I87" s="12">
        <f>SUM(I8:I86)</f>
        <v>12227942.400000006</v>
      </c>
    </row>
    <row r="88" spans="1:10" ht="47.25" customHeight="1">
      <c r="A88" s="14" t="s">
        <v>99</v>
      </c>
      <c r="B88" s="14"/>
      <c r="C88" s="14"/>
      <c r="D88" s="14"/>
      <c r="E88" s="14"/>
      <c r="F88" s="14"/>
      <c r="G88" s="14"/>
      <c r="H88" s="14"/>
      <c r="I88" s="14"/>
      <c r="J88" s="14"/>
    </row>
  </sheetData>
  <mergeCells count="3">
    <mergeCell ref="G1:J1"/>
    <mergeCell ref="G2:I2"/>
    <mergeCell ref="A88:J88"/>
  </mergeCells>
  <pageMargins left="0.7" right="0.7" top="0.75" bottom="0.75" header="0.3" footer="0.3"/>
  <pageSetup paperSize="9"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ВРМ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Овелян Людмила Сергеевна</dc:creator>
  <cp:lastModifiedBy>Акатова В В</cp:lastModifiedBy>
  <cp:lastPrinted>2019-04-05T12:21:46Z</cp:lastPrinted>
  <dcterms:created xsi:type="dcterms:W3CDTF">2019-04-05T07:18:24Z</dcterms:created>
  <dcterms:modified xsi:type="dcterms:W3CDTF">2019-04-18T11:41:39Z</dcterms:modified>
</cp:coreProperties>
</file>