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 refMode="R1C1"/>
</workbook>
</file>

<file path=xl/calcChain.xml><?xml version="1.0" encoding="utf-8"?>
<calcChain xmlns="http://schemas.openxmlformats.org/spreadsheetml/2006/main">
  <c r="I7" i="2"/>
  <c r="J8"/>
  <c r="J9"/>
  <c r="J10"/>
  <c r="J11"/>
  <c r="J12"/>
  <c r="J7"/>
  <c r="I8"/>
  <c r="I9"/>
  <c r="I10"/>
  <c r="I11"/>
  <c r="I12"/>
  <c r="J13" l="1"/>
  <c r="I13"/>
</calcChain>
</file>

<file path=xl/sharedStrings.xml><?xml version="1.0" encoding="utf-8"?>
<sst xmlns="http://schemas.openxmlformats.org/spreadsheetml/2006/main" count="87" uniqueCount="58">
  <si>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</si>
  <si>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</si>
  <si>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</si>
  <si>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</si>
  <si>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</si>
  <si>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</si>
  <si>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</si>
  <si>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</si>
  <si>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</si>
  <si>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</si>
  <si>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</si>
  <si>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</si>
  <si>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</si>
  <si>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</si>
  <si>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</si>
  <si>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</si>
  <si>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</si>
  <si>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</si>
  <si>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</si>
  <si>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</si>
  <si>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</si>
  <si>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</si>
  <si>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</si>
  <si>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</si>
  <si>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</si>
  <si>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</si>
  <si>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</si>
  <si>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</si>
  <si>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</si>
  <si>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</si>
  <si>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</si>
  <si>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</si>
  <si>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</si>
  <si>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</si>
  <si>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</si>
  <si>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</si>
  <si>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</si>
  <si>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</si>
  <si>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</si>
  <si>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</si>
  <si>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</si>
  <si>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</si>
  <si>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</si>
  <si>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</si>
  <si>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</si>
  <si>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</si>
  <si>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2019г.</t>
  </si>
  <si>
    <t>ЭЛЕКТРОД ПОКРЫТЫЙ МЕТАЛЛИЧЕСКИЙ ДЛЯ РУЧНОЙ ДУГОВОЙ СВАРКИ СТАЛЕЙ И НАПЛАВКИ</t>
  </si>
  <si>
    <t xml:space="preserve">УОНИИ-13/55 </t>
  </si>
  <si>
    <t>ГОСТ 9466-75,           ГОСТ 9467-75</t>
  </si>
  <si>
    <t>кг</t>
  </si>
  <si>
    <t>ГОСТ 9466-75,             ГОСТ 9467-75</t>
  </si>
  <si>
    <t xml:space="preserve">ЭЛЕКТРОД СВАРОЧНЫЙ </t>
  </si>
  <si>
    <t>МР-3</t>
  </si>
  <si>
    <t>ГОСТ9466-75, ГОСТ9467-75</t>
  </si>
  <si>
    <t>2019 г.</t>
  </si>
  <si>
    <t>2019г</t>
  </si>
  <si>
    <t>Приложение № 5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</si>
</sst>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0\ _₽"/>
    <numFmt numFmtId="167" formatCode="#,##0\ _₽"/>
  </numFmts>
  <fonts count="14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4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/>
    <xf numFmtId="0" fontId="9" fillId="0" borderId="5" xfId="0" applyFont="1" applyBorder="1" applyAlignment="1"/>
    <xf numFmtId="0" fontId="9" fillId="0" borderId="5" xfId="0" applyFont="1" applyBorder="1"/>
    <xf numFmtId="4" fontId="9" fillId="0" borderId="5" xfId="0" applyNumberFormat="1" applyFont="1" applyBorder="1"/>
    <xf numFmtId="0" fontId="9" fillId="0" borderId="0" xfId="0" applyFont="1"/>
    <xf numFmtId="0" fontId="10" fillId="3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31" t="s">
        <v>4</v>
      </c>
      <c r="C5" s="31"/>
      <c r="D5" s="31"/>
      <c r="E5" s="31"/>
    </row>
    <row r="6" spans="1:5" s="1" customFormat="1" ht="32.25" hidden="1" customHeight="1">
      <c r="B6" s="31" t="s">
        <v>5</v>
      </c>
      <c r="C6" s="31"/>
      <c r="D6" s="31"/>
      <c r="E6" s="31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32" t="s">
        <v>7</v>
      </c>
      <c r="E8" s="32" t="s">
        <v>8</v>
      </c>
    </row>
    <row r="9" spans="1:5" ht="11.25" customHeight="1">
      <c r="B9" s="4" t="s">
        <v>9</v>
      </c>
      <c r="C9" s="5"/>
      <c r="D9" s="33"/>
      <c r="E9" s="33"/>
    </row>
    <row r="10" spans="1:5" ht="11.25" customHeight="1">
      <c r="B10" s="4" t="s">
        <v>10</v>
      </c>
      <c r="C10" s="5"/>
      <c r="D10" s="33"/>
      <c r="E10" s="33"/>
    </row>
    <row r="11" spans="1:5" ht="11.25" customHeight="1">
      <c r="B11" s="4"/>
      <c r="C11" s="5"/>
      <c r="D11" s="33"/>
      <c r="E11" s="33"/>
    </row>
    <row r="12" spans="1:5" ht="11.25" customHeight="1">
      <c r="B12" s="4"/>
      <c r="C12" s="5"/>
      <c r="D12" s="33"/>
      <c r="E12" s="33"/>
    </row>
    <row r="13" spans="1:5" ht="11.25" customHeight="1">
      <c r="B13" s="4"/>
      <c r="C13" s="5"/>
      <c r="D13" s="33"/>
      <c r="E13" s="33"/>
    </row>
    <row r="14" spans="1:5" ht="11.25" customHeight="1">
      <c r="B14" s="4"/>
      <c r="C14" s="5"/>
      <c r="D14" s="33"/>
      <c r="E14" s="33"/>
    </row>
    <row r="15" spans="1:5" ht="11.25" customHeight="1">
      <c r="B15" s="4"/>
      <c r="C15" s="5"/>
      <c r="D15" s="33"/>
      <c r="E15" s="33"/>
    </row>
    <row r="16" spans="1:5" ht="11.25" customHeight="1">
      <c r="B16" s="4"/>
      <c r="C16" s="5"/>
      <c r="D16" s="33"/>
      <c r="E16" s="33"/>
    </row>
    <row r="17" spans="2:5" ht="11.25" customHeight="1">
      <c r="B17" s="4"/>
      <c r="C17" s="5"/>
      <c r="D17" s="33"/>
      <c r="E17" s="33"/>
    </row>
    <row r="18" spans="2:5" ht="11.25" customHeight="1">
      <c r="B18" s="4"/>
      <c r="C18" s="5"/>
      <c r="D18" s="33"/>
      <c r="E18" s="33"/>
    </row>
    <row r="19" spans="2:5" ht="11.25" customHeight="1">
      <c r="B19" s="4"/>
      <c r="C19" s="5"/>
      <c r="D19" s="33"/>
      <c r="E19" s="33"/>
    </row>
    <row r="20" spans="2:5" ht="21.75" customHeight="1">
      <c r="B20" s="4" t="s">
        <v>11</v>
      </c>
      <c r="C20" s="4" t="s">
        <v>12</v>
      </c>
      <c r="D20" s="33"/>
      <c r="E20" s="33"/>
    </row>
    <row r="21" spans="2:5" ht="11.25" customHeight="1">
      <c r="B21" s="4" t="s">
        <v>13</v>
      </c>
      <c r="C21" s="5"/>
      <c r="D21" s="34"/>
      <c r="E21" s="34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35" t="s">
        <v>33</v>
      </c>
      <c r="C41" s="35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H12" sqref="H12"/>
    </sheetView>
  </sheetViews>
  <sheetFormatPr defaultRowHeight="11.25"/>
  <cols>
    <col min="1" max="1" width="7.1640625" customWidth="1"/>
    <col min="2" max="2" width="29.83203125" customWidth="1"/>
    <col min="3" max="3" width="14.33203125" customWidth="1"/>
    <col min="4" max="4" width="19" customWidth="1"/>
    <col min="5" max="5" width="7.83203125" customWidth="1"/>
    <col min="6" max="6" width="7.6640625" customWidth="1"/>
    <col min="7" max="7" width="8.83203125" customWidth="1"/>
    <col min="8" max="8" width="12.5" customWidth="1"/>
    <col min="9" max="9" width="13.83203125" customWidth="1"/>
    <col min="10" max="10" width="12.33203125" customWidth="1"/>
    <col min="11" max="11" width="10.33203125" customWidth="1"/>
    <col min="12" max="12" width="10.83203125" customWidth="1"/>
  </cols>
  <sheetData>
    <row r="2" spans="1:14" ht="15.75">
      <c r="G2" s="30"/>
      <c r="H2" s="39"/>
      <c r="I2" s="39"/>
      <c r="J2" s="39"/>
    </row>
    <row r="3" spans="1:14">
      <c r="A3" s="36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4" ht="8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4" ht="11.25" hidden="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46.5" customHeight="1">
      <c r="A7" s="15">
        <v>1</v>
      </c>
      <c r="B7" s="28" t="s">
        <v>47</v>
      </c>
      <c r="C7" s="15" t="s">
        <v>48</v>
      </c>
      <c r="D7" s="15" t="s">
        <v>49</v>
      </c>
      <c r="E7" s="15">
        <v>3</v>
      </c>
      <c r="F7" s="15" t="s">
        <v>50</v>
      </c>
      <c r="G7" s="15">
        <v>100</v>
      </c>
      <c r="H7" s="29">
        <v>69.63</v>
      </c>
      <c r="I7" s="21">
        <f>H7*G7</f>
        <v>6963</v>
      </c>
      <c r="J7" s="21">
        <f>H7*G7*1.2</f>
        <v>8355.6</v>
      </c>
      <c r="K7" s="15" t="s">
        <v>55</v>
      </c>
    </row>
    <row r="8" spans="1:14" ht="51.75" customHeight="1">
      <c r="A8" s="15">
        <v>2</v>
      </c>
      <c r="B8" s="28" t="s">
        <v>47</v>
      </c>
      <c r="C8" s="15" t="s">
        <v>48</v>
      </c>
      <c r="D8" s="15" t="s">
        <v>51</v>
      </c>
      <c r="E8" s="15">
        <v>4</v>
      </c>
      <c r="F8" s="15" t="s">
        <v>50</v>
      </c>
      <c r="G8" s="15">
        <v>500</v>
      </c>
      <c r="H8" s="29">
        <v>69.239999999999995</v>
      </c>
      <c r="I8" s="21">
        <f t="shared" ref="I8:I12" si="0">H8*G8</f>
        <v>34620</v>
      </c>
      <c r="J8" s="21">
        <f t="shared" ref="J8:J12" si="1">H8*G8*1.2</f>
        <v>41544</v>
      </c>
      <c r="K8" s="15" t="s">
        <v>56</v>
      </c>
    </row>
    <row r="9" spans="1:14" ht="56.25" customHeight="1">
      <c r="A9" s="15">
        <v>3</v>
      </c>
      <c r="B9" s="28" t="s">
        <v>47</v>
      </c>
      <c r="C9" s="15" t="s">
        <v>48</v>
      </c>
      <c r="D9" s="15" t="s">
        <v>51</v>
      </c>
      <c r="E9" s="15">
        <v>5</v>
      </c>
      <c r="F9" s="15" t="s">
        <v>50</v>
      </c>
      <c r="G9" s="15">
        <v>500</v>
      </c>
      <c r="H9" s="29">
        <v>69.239999999999995</v>
      </c>
      <c r="I9" s="21">
        <f t="shared" si="0"/>
        <v>34620</v>
      </c>
      <c r="J9" s="21">
        <f t="shared" si="1"/>
        <v>41544</v>
      </c>
      <c r="K9" s="15" t="s">
        <v>56</v>
      </c>
    </row>
    <row r="10" spans="1:14" ht="43.5" customHeight="1">
      <c r="A10" s="15">
        <v>4</v>
      </c>
      <c r="B10" s="15" t="s">
        <v>52</v>
      </c>
      <c r="C10" s="15" t="s">
        <v>53</v>
      </c>
      <c r="D10" s="15" t="s">
        <v>54</v>
      </c>
      <c r="E10" s="15">
        <v>3</v>
      </c>
      <c r="F10" s="15" t="s">
        <v>50</v>
      </c>
      <c r="G10" s="15">
        <v>12000</v>
      </c>
      <c r="H10" s="29">
        <v>70.94</v>
      </c>
      <c r="I10" s="21">
        <f t="shared" si="0"/>
        <v>851280</v>
      </c>
      <c r="J10" s="21">
        <f t="shared" si="1"/>
        <v>1021536</v>
      </c>
      <c r="K10" s="15" t="s">
        <v>56</v>
      </c>
    </row>
    <row r="11" spans="1:14" ht="43.5" customHeight="1">
      <c r="A11" s="22">
        <v>5</v>
      </c>
      <c r="B11" s="15" t="s">
        <v>52</v>
      </c>
      <c r="C11" s="15" t="s">
        <v>53</v>
      </c>
      <c r="D11" s="15" t="s">
        <v>54</v>
      </c>
      <c r="E11" s="17">
        <v>4</v>
      </c>
      <c r="F11" s="15" t="s">
        <v>50</v>
      </c>
      <c r="G11" s="15">
        <v>1000</v>
      </c>
      <c r="H11" s="29">
        <v>70.23</v>
      </c>
      <c r="I11" s="21">
        <f t="shared" si="0"/>
        <v>70230</v>
      </c>
      <c r="J11" s="21">
        <f t="shared" si="1"/>
        <v>84276</v>
      </c>
      <c r="K11" s="15" t="s">
        <v>56</v>
      </c>
    </row>
    <row r="12" spans="1:14" ht="37.5" customHeight="1">
      <c r="A12" s="22">
        <v>6</v>
      </c>
      <c r="B12" s="15" t="s">
        <v>52</v>
      </c>
      <c r="C12" s="15" t="s">
        <v>53</v>
      </c>
      <c r="D12" s="15" t="s">
        <v>54</v>
      </c>
      <c r="E12" s="17">
        <v>5</v>
      </c>
      <c r="F12" s="15" t="s">
        <v>50</v>
      </c>
      <c r="G12" s="15">
        <v>100</v>
      </c>
      <c r="H12" s="29">
        <v>70.510000000000005</v>
      </c>
      <c r="I12" s="21">
        <f t="shared" si="0"/>
        <v>7051.0000000000009</v>
      </c>
      <c r="J12" s="21">
        <f t="shared" si="1"/>
        <v>8461.2000000000007</v>
      </c>
      <c r="K12" s="15" t="s">
        <v>46</v>
      </c>
    </row>
    <row r="13" spans="1:14" ht="12">
      <c r="A13" s="20"/>
      <c r="B13" s="19" t="s">
        <v>45</v>
      </c>
      <c r="C13" s="24"/>
      <c r="D13" s="24"/>
      <c r="E13" s="25"/>
      <c r="F13" s="25"/>
      <c r="G13" s="25"/>
      <c r="H13" s="25"/>
      <c r="I13" s="16">
        <f>SUM(I7:I12)</f>
        <v>1004764</v>
      </c>
      <c r="J13" s="26">
        <f>SUM(J7:J12)</f>
        <v>1205716.8</v>
      </c>
      <c r="K13" s="25"/>
      <c r="L13" s="18"/>
      <c r="M13" s="18"/>
      <c r="N13" s="18"/>
    </row>
    <row r="14" spans="1:14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18">
      <c r="B15" s="23"/>
      <c r="C15" s="23"/>
      <c r="D15" s="23"/>
      <c r="E15" s="23"/>
      <c r="F15" s="23"/>
      <c r="G15" s="23"/>
    </row>
    <row r="16" spans="1:14" ht="18">
      <c r="B16" s="23"/>
      <c r="C16" s="23"/>
      <c r="D16" s="23"/>
      <c r="E16" s="23"/>
      <c r="F16" s="23"/>
      <c r="G16" s="23"/>
    </row>
    <row r="17" spans="2:7" ht="18">
      <c r="B17" s="23"/>
      <c r="C17" s="23"/>
      <c r="D17" s="23"/>
      <c r="E17" s="23"/>
      <c r="F17" s="23"/>
      <c r="G17" s="23"/>
    </row>
    <row r="18" spans="2:7" ht="18">
      <c r="B18" s="23"/>
      <c r="C18" s="23"/>
      <c r="D18" s="23"/>
      <c r="E18" s="23"/>
      <c r="F18" s="23"/>
      <c r="G18" s="23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2019-05-22T08:14:38Z</cp:lastPrinted>
  <dcterms:created xsi:type="dcterms:W3CDTF">2018-11-12T11:03:47Z</dcterms:created>
  <dcterms:modified xsi:type="dcterms:W3CDTF">2019-05-31T11:07:54Z</dcterms:modified>
</cp:coreProperties>
</file>