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Силикат\Попову\приложения\"/>
    </mc:Choice>
  </mc:AlternateContent>
  <bookViews>
    <workbookView xWindow="0" yWindow="0" windowWidth="21600" windowHeight="9045"/>
  </bookViews>
  <sheets>
    <sheet name="Лист43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J8" i="1"/>
  <c r="I8" i="1"/>
  <c r="J7" i="1"/>
  <c r="J10" i="1" s="1"/>
  <c r="I7" i="1"/>
  <c r="I10" i="1" s="1"/>
</calcChain>
</file>

<file path=xl/sharedStrings.xml><?xml version="1.0" encoding="utf-8"?>
<sst xmlns="http://schemas.openxmlformats.org/spreadsheetml/2006/main" count="26" uniqueCount="22">
  <si>
    <t>Приложение № 47                                                                                                  к запросу котировок цен №021/ВВРЗ/2019</t>
  </si>
  <si>
    <t>Лот № 43</t>
  </si>
  <si>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</si>
  <si>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</si>
  <si>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</si>
  <si>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</si>
  <si>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</si>
  <si>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</si>
  <si>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</si>
  <si>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</si>
  <si>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</si>
  <si>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</si>
  <si>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Срок поставки</t>
  </si>
  <si>
    <t xml:space="preserve">Клемма 4-х проводная  </t>
  </si>
  <si>
    <t>WAGO262-331</t>
  </si>
  <si>
    <t>шт</t>
  </si>
  <si>
    <t xml:space="preserve">в течение 2020 года </t>
  </si>
  <si>
    <t xml:space="preserve">Пластина торцевая   </t>
  </si>
  <si>
    <t>WAGO262-361</t>
  </si>
  <si>
    <t>Двухуровневая  клемма</t>
  </si>
  <si>
    <t>WAGO 280-519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</si>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</sst>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0" fillId="0" borderId="0" xfId="0" applyAlignment="1">
      <alignment horizontal="right" vertical="top" wrapText="1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4" fillId="3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0" fontId="5" fillId="2" borderId="3" xfId="1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3" xfId="0" applyFont="1" applyBorder="1"/>
    <xf numFmtId="4" fontId="3" fillId="0" borderId="3" xfId="0" applyNumberFormat="1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4"/>
  <dimension ref="A1:L10"/>
  <sheetViews>
    <sheetView tabSelected="1" view="pageBreakPreview" zoomScaleNormal="100" zoomScaleSheetLayoutView="100" workbookViewId="0">
      <selection activeCell="I1" sqref="I1:L3"/>
    </sheetView>
  </sheetViews>
  <sheetFormatPr defaultRowHeight="11.25" x14ac:dyDescent="0.2"/>
  <cols>
    <col min="2" max="2" width="17" customWidth="1"/>
    <col min="3" max="3" width="14.33203125" customWidth="1"/>
    <col min="7" max="7" width="11.83203125" customWidth="1"/>
    <col min="8" max="8" width="18.5" customWidth="1"/>
    <col min="9" max="9" width="16.5" customWidth="1"/>
    <col min="10" max="10" width="16.6640625" customWidth="1"/>
    <col min="11" max="11" width="18.1640625" customWidth="1"/>
  </cols>
  <sheetData>
    <row r="1" spans="1:12" x14ac:dyDescent="0.2">
      <c r="I1" s="1" t="s">
        <v>0</v>
      </c>
      <c r="J1" s="1"/>
      <c r="K1" s="1"/>
      <c r="L1" s="1"/>
    </row>
    <row r="2" spans="1:12" x14ac:dyDescent="0.2">
      <c r="I2" s="1"/>
      <c r="J2" s="1"/>
      <c r="K2" s="1"/>
      <c r="L2" s="1"/>
    </row>
    <row r="3" spans="1:12" x14ac:dyDescent="0.2">
      <c r="I3" s="1"/>
      <c r="J3" s="1"/>
      <c r="K3" s="1"/>
      <c r="L3" s="1"/>
    </row>
    <row r="5" spans="1:12" ht="18" x14ac:dyDescent="0.25">
      <c r="A5" s="2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2" ht="22.5" x14ac:dyDescent="0.2">
      <c r="A6" s="3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5" t="s">
        <v>8</v>
      </c>
      <c r="H6" s="4" t="s">
        <v>9</v>
      </c>
      <c r="I6" s="4" t="s">
        <v>10</v>
      </c>
      <c r="J6" s="4" t="s">
        <v>11</v>
      </c>
      <c r="K6" s="4" t="s">
        <v>12</v>
      </c>
    </row>
    <row r="7" spans="1:12" ht="22.5" x14ac:dyDescent="0.2">
      <c r="A7" s="6">
        <v>1</v>
      </c>
      <c r="B7" s="7" t="s">
        <v>13</v>
      </c>
      <c r="C7" s="8" t="s">
        <v>14</v>
      </c>
      <c r="D7" s="6"/>
      <c r="E7" s="6"/>
      <c r="F7" s="6" t="s">
        <v>15</v>
      </c>
      <c r="G7" s="6">
        <v>8000</v>
      </c>
      <c r="H7" s="9">
        <v>38.07</v>
      </c>
      <c r="I7" s="10">
        <f>H7*G7</f>
        <v>304560</v>
      </c>
      <c r="J7" s="11">
        <f>H7*G7*1.2</f>
        <v>365472</v>
      </c>
      <c r="K7" s="12" t="s">
        <v>16</v>
      </c>
    </row>
    <row r="8" spans="1:12" x14ac:dyDescent="0.2">
      <c r="A8" s="6">
        <v>2</v>
      </c>
      <c r="B8" s="7" t="s">
        <v>17</v>
      </c>
      <c r="C8" s="8" t="s">
        <v>18</v>
      </c>
      <c r="D8" s="6"/>
      <c r="E8" s="6"/>
      <c r="F8" s="6" t="s">
        <v>15</v>
      </c>
      <c r="G8" s="6">
        <v>16000</v>
      </c>
      <c r="H8" s="9">
        <v>3.31</v>
      </c>
      <c r="I8" s="10">
        <f>H8*G8</f>
        <v>52960</v>
      </c>
      <c r="J8" s="11">
        <f>H8*G8*1.2</f>
        <v>63552</v>
      </c>
      <c r="K8" s="12" t="s">
        <v>16</v>
      </c>
    </row>
    <row r="9" spans="1:12" ht="22.5" x14ac:dyDescent="0.2">
      <c r="A9" s="6">
        <v>3</v>
      </c>
      <c r="B9" s="13" t="s">
        <v>19</v>
      </c>
      <c r="C9" s="13" t="s">
        <v>20</v>
      </c>
      <c r="D9" s="6"/>
      <c r="E9" s="13"/>
      <c r="F9" s="13" t="s">
        <v>15</v>
      </c>
      <c r="G9" s="14">
        <v>300</v>
      </c>
      <c r="H9" s="15">
        <v>19.399999999999999</v>
      </c>
      <c r="I9" s="16">
        <f>H9*G9</f>
        <v>5820</v>
      </c>
      <c r="J9" s="16">
        <f>H9*G9*1.2</f>
        <v>6984</v>
      </c>
      <c r="K9" s="14" t="s">
        <v>16</v>
      </c>
    </row>
    <row r="10" spans="1:12" ht="48" customHeight="1" x14ac:dyDescent="0.2">
      <c r="A10" s="17"/>
      <c r="B10" s="17" t="s">
        <v>21</v>
      </c>
      <c r="C10" s="17"/>
      <c r="D10" s="17"/>
      <c r="E10" s="17"/>
      <c r="F10" s="17"/>
      <c r="G10" s="17"/>
      <c r="H10" s="17"/>
      <c r="I10" s="18">
        <f>SUM(I7:I9)</f>
        <v>363340</v>
      </c>
      <c r="J10" s="18">
        <f>SUM(J7:J9)</f>
        <v>436008</v>
      </c>
      <c r="K10" s="17"/>
    </row>
  </sheetData>
  <mergeCells count="2">
    <mergeCell ref="I1:L3"/>
    <mergeCell ref="A5:K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dcterms:created xsi:type="dcterms:W3CDTF">2019-12-26T11:04:30Z</dcterms:created>
  <dcterms:modified xsi:type="dcterms:W3CDTF">2019-12-26T11:04:45Z</dcterms:modified>
</cp:coreProperties>
</file>