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J10" i="1"/>
  <c r="I10" i="1"/>
  <c r="J9" i="1"/>
  <c r="I9" i="1"/>
  <c r="J8" i="1"/>
  <c r="J12" i="1" s="1"/>
  <c r="I8" i="1"/>
  <c r="I12" i="1" s="1"/>
</calcChain>
</file>

<file path=xl/sharedStrings.xml><?xml version="1.0" encoding="utf-8"?>
<sst xmlns="http://schemas.openxmlformats.org/spreadsheetml/2006/main" count="31" uniqueCount="25">
  <si>
    <t>Приложение № 38                                                                                                   к запросу котировок цен №021/ВВРЗ/2019</t>
  </si>
  <si>
    <t>Лот 34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</si>
  <si>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</si>
  <si>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</si>
  <si>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</si>
  <si>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</si>
  <si>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</si>
  <si>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</si>
  <si>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</si>
  <si>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</si>
  <si>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</si>
  <si>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</si>
  <si>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</si>
  <si>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Стекло </t>
  </si>
  <si>
    <t>4мм 1300х1000</t>
  </si>
  <si>
    <t>м2</t>
  </si>
  <si>
    <t>в течение 2020 года</t>
  </si>
  <si>
    <t>4мм 1000х900</t>
  </si>
  <si>
    <t xml:space="preserve">Стекло листовое </t>
  </si>
  <si>
    <t>ГОСТ 111-011</t>
  </si>
  <si>
    <t>5мм 1300х1000</t>
  </si>
  <si>
    <t xml:space="preserve">Крепление </t>
  </si>
  <si>
    <t>зеркальное к стене Д36.хром 40</t>
  </si>
  <si>
    <t>шт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</si>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</sst>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L12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" customWidth="1"/>
    <col min="2" max="2" width="16.1640625" customWidth="1"/>
    <col min="3" max="3" width="18" customWidth="1"/>
    <col min="5" max="5" width="14.33203125" customWidth="1"/>
    <col min="6" max="6" width="9" customWidth="1"/>
    <col min="7" max="7" width="16" customWidth="1"/>
    <col min="9" max="9" width="17.6640625" customWidth="1"/>
    <col min="10" max="10" width="14.83203125" customWidth="1"/>
    <col min="11" max="11" width="15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5" t="s">
        <v>9</v>
      </c>
      <c r="I6" s="6" t="s">
        <v>10</v>
      </c>
      <c r="J6" s="7" t="s">
        <v>11</v>
      </c>
      <c r="K6" s="8" t="s">
        <v>12</v>
      </c>
    </row>
    <row r="7" spans="1:12" x14ac:dyDescent="0.2">
      <c r="A7" s="3"/>
      <c r="B7" s="3"/>
      <c r="C7" s="3"/>
      <c r="D7" s="3"/>
      <c r="E7" s="4"/>
      <c r="F7" s="9"/>
      <c r="G7" s="3"/>
      <c r="H7" s="5"/>
      <c r="I7" s="10"/>
      <c r="J7" s="5"/>
      <c r="K7" s="11"/>
    </row>
    <row r="8" spans="1:12" ht="22.5" x14ac:dyDescent="0.2">
      <c r="A8" s="12">
        <v>1</v>
      </c>
      <c r="B8" s="13" t="s">
        <v>13</v>
      </c>
      <c r="C8" s="12"/>
      <c r="D8" s="13"/>
      <c r="E8" s="13" t="s">
        <v>14</v>
      </c>
      <c r="F8" s="13" t="s">
        <v>15</v>
      </c>
      <c r="G8" s="14">
        <v>1800</v>
      </c>
      <c r="H8" s="15">
        <v>220.34</v>
      </c>
      <c r="I8" s="16">
        <f>H8*G8</f>
        <v>396612</v>
      </c>
      <c r="J8" s="17">
        <f>H8*G8*1.2</f>
        <v>475934.39999999997</v>
      </c>
      <c r="K8" s="13" t="s">
        <v>16</v>
      </c>
    </row>
    <row r="9" spans="1:12" ht="22.5" x14ac:dyDescent="0.2">
      <c r="A9" s="12">
        <v>2</v>
      </c>
      <c r="B9" s="13" t="s">
        <v>13</v>
      </c>
      <c r="C9" s="12"/>
      <c r="D9" s="13"/>
      <c r="E9" s="13" t="s">
        <v>17</v>
      </c>
      <c r="F9" s="13" t="s">
        <v>15</v>
      </c>
      <c r="G9" s="14">
        <v>1500</v>
      </c>
      <c r="H9" s="18">
        <v>220.24</v>
      </c>
      <c r="I9" s="16">
        <f>H9*G9</f>
        <v>330360</v>
      </c>
      <c r="J9" s="17">
        <f>H9*G9*1.2</f>
        <v>396432</v>
      </c>
      <c r="K9" s="13" t="s">
        <v>16</v>
      </c>
    </row>
    <row r="10" spans="1:12" ht="22.5" x14ac:dyDescent="0.2">
      <c r="A10" s="12">
        <v>3</v>
      </c>
      <c r="B10" s="13" t="s">
        <v>18</v>
      </c>
      <c r="C10" s="12"/>
      <c r="D10" s="13" t="s">
        <v>19</v>
      </c>
      <c r="E10" s="13" t="s">
        <v>20</v>
      </c>
      <c r="F10" s="13" t="s">
        <v>15</v>
      </c>
      <c r="G10" s="14">
        <v>2000</v>
      </c>
      <c r="H10" s="18">
        <v>279.67</v>
      </c>
      <c r="I10" s="16">
        <f>H10*G10</f>
        <v>559340</v>
      </c>
      <c r="J10" s="17">
        <f>H10*G10*1.2</f>
        <v>671208</v>
      </c>
      <c r="K10" s="13" t="s">
        <v>16</v>
      </c>
    </row>
    <row r="11" spans="1:12" ht="22.5" x14ac:dyDescent="0.2">
      <c r="A11" s="12">
        <v>4</v>
      </c>
      <c r="B11" s="13" t="s">
        <v>21</v>
      </c>
      <c r="C11" s="12" t="s">
        <v>22</v>
      </c>
      <c r="D11" s="13"/>
      <c r="E11" s="13"/>
      <c r="F11" s="13" t="s">
        <v>23</v>
      </c>
      <c r="G11" s="14">
        <v>680</v>
      </c>
      <c r="H11" s="15">
        <v>160</v>
      </c>
      <c r="I11" s="16">
        <f>H11*G11</f>
        <v>108800</v>
      </c>
      <c r="J11" s="17">
        <f>H11*G11*1.2</f>
        <v>130560</v>
      </c>
      <c r="K11" s="13" t="s">
        <v>16</v>
      </c>
    </row>
    <row r="12" spans="1:12" ht="36" customHeight="1" x14ac:dyDescent="0.2">
      <c r="A12" s="19"/>
      <c r="B12" s="20" t="s">
        <v>24</v>
      </c>
      <c r="C12" s="21"/>
      <c r="D12" s="21"/>
      <c r="E12" s="21"/>
      <c r="F12" s="21"/>
      <c r="G12" s="21"/>
      <c r="H12" s="21"/>
      <c r="I12" s="22">
        <f>SUM(I8:I11)</f>
        <v>1395112</v>
      </c>
      <c r="J12" s="22">
        <f>SUM(J8:J11)</f>
        <v>1674134.4</v>
      </c>
      <c r="K12" s="19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2019-12-26T10:59:52Z</dcterms:created>
  <dcterms:modified xsi:type="dcterms:W3CDTF">2019-12-26T11:00:06Z</dcterms:modified>
</cp:coreProperties>
</file>