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9" i="1" s="1"/>
  <c r="I7" i="1"/>
  <c r="I19" i="1" s="1"/>
</calcChain>
</file>

<file path=xl/sharedStrings.xml><?xml version="1.0" encoding="utf-8"?>
<sst xmlns="http://schemas.openxmlformats.org/spreadsheetml/2006/main" count="60" uniqueCount="38">
  <si>
    <t>Приложение № 17                                                                                                        к запросу котировок цен №021/ВВРЗ/2019</t>
  </si>
  <si>
    <t>Лот № 13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</si>
  <si>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</si>
  <si>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</si>
  <si>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</si>
  <si>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</si>
  <si>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</si>
  <si>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</si>
  <si>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</si>
  <si>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</si>
  <si>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</si>
  <si>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</si>
  <si>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</si>
  <si>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Рамка </t>
  </si>
  <si>
    <t>шт</t>
  </si>
  <si>
    <t xml:space="preserve"> (двухместная, белая RAL9010)</t>
  </si>
  <si>
    <t>в течение 2020</t>
  </si>
  <si>
    <t xml:space="preserve">Рамка  </t>
  </si>
  <si>
    <t>(одноместная, белая RAL9010)</t>
  </si>
  <si>
    <t>Рамка  (двухместная, белая RAL9010)</t>
  </si>
  <si>
    <t>код 75012 W ДКС</t>
  </si>
  <si>
    <t>Рамка  (одноместная, белая RAL9010)</t>
  </si>
  <si>
    <t>код  75010 W ДКС</t>
  </si>
  <si>
    <t xml:space="preserve">Рамка 2 мод. </t>
  </si>
  <si>
    <t>Реле давления РДМ-1М</t>
  </si>
  <si>
    <t xml:space="preserve">Розетка  с заземлением со шторками с крышкой </t>
  </si>
  <si>
    <t>16 А, IP44 в сборе, шоколад GSL000848</t>
  </si>
  <si>
    <t>Розетка для открытой эл. проводки с крышкой, с защитным контактом</t>
  </si>
  <si>
    <t>IP44, 230В, 16А бежевая</t>
  </si>
  <si>
    <t>Розетка для скрытой эл. проводки с крышкой, с защитным контактом</t>
  </si>
  <si>
    <t>IP44, 230В, 16А шоколад</t>
  </si>
  <si>
    <t>Розетка с з/к (ДКС)</t>
  </si>
  <si>
    <t>76482B</t>
  </si>
  <si>
    <t>Розетка с крышкой открытой проводки (цвет-серый)</t>
  </si>
  <si>
    <t xml:space="preserve">Mureva ENN 36031, IP 55 (с крышкой или шторками) </t>
  </si>
  <si>
    <t>TV розетка без согласующего сопротивления (белая)</t>
  </si>
  <si>
    <t>код 76581В ДКС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</si>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</sst>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5" customWidth="1"/>
    <col min="2" max="2" width="24.83203125" customWidth="1"/>
    <col min="4" max="4" width="24" customWidth="1"/>
    <col min="7" max="7" width="11.83203125" customWidth="1"/>
    <col min="8" max="8" width="13.33203125" customWidth="1"/>
    <col min="9" max="9" width="14.1640625" customWidth="1"/>
    <col min="10" max="10" width="15.1640625" customWidth="1"/>
    <col min="11" max="11" width="17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ht="20.25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2" x14ac:dyDescent="0.2">
      <c r="A6" s="3"/>
      <c r="B6" s="4"/>
      <c r="C6" s="3"/>
      <c r="D6" s="6"/>
      <c r="E6" s="6"/>
      <c r="F6" s="5"/>
      <c r="G6" s="3"/>
      <c r="H6" s="7"/>
      <c r="I6" s="3"/>
      <c r="J6" s="8"/>
      <c r="K6" s="8"/>
    </row>
    <row r="7" spans="1:12" ht="29.25" customHeight="1" x14ac:dyDescent="0.2">
      <c r="A7" s="9">
        <v>1</v>
      </c>
      <c r="B7" s="10" t="s">
        <v>13</v>
      </c>
      <c r="C7" s="11" t="s">
        <v>14</v>
      </c>
      <c r="D7" s="12" t="s">
        <v>15</v>
      </c>
      <c r="E7" s="13"/>
      <c r="F7" s="13"/>
      <c r="G7" s="10">
        <v>100</v>
      </c>
      <c r="H7" s="14">
        <v>52.1</v>
      </c>
      <c r="I7" s="15">
        <f t="shared" ref="I7:I18" si="0">H7*G7</f>
        <v>5210</v>
      </c>
      <c r="J7" s="15">
        <f t="shared" ref="J7:J18" si="1">H7*G7*1.2</f>
        <v>6252</v>
      </c>
      <c r="K7" s="9" t="s">
        <v>16</v>
      </c>
    </row>
    <row r="8" spans="1:12" ht="23.25" customHeight="1" x14ac:dyDescent="0.2">
      <c r="A8" s="9">
        <v>2</v>
      </c>
      <c r="B8" s="10" t="s">
        <v>17</v>
      </c>
      <c r="C8" s="11" t="s">
        <v>14</v>
      </c>
      <c r="D8" s="12" t="s">
        <v>18</v>
      </c>
      <c r="E8" s="13"/>
      <c r="F8" s="13"/>
      <c r="G8" s="10">
        <v>100</v>
      </c>
      <c r="H8" s="14">
        <v>28</v>
      </c>
      <c r="I8" s="15">
        <f t="shared" si="0"/>
        <v>2800</v>
      </c>
      <c r="J8" s="15">
        <f t="shared" si="1"/>
        <v>3360</v>
      </c>
      <c r="K8" s="9" t="s">
        <v>16</v>
      </c>
    </row>
    <row r="9" spans="1:12" ht="36.75" customHeight="1" x14ac:dyDescent="0.2">
      <c r="A9" s="9">
        <v>3</v>
      </c>
      <c r="B9" s="9" t="s">
        <v>19</v>
      </c>
      <c r="C9" s="16" t="s">
        <v>14</v>
      </c>
      <c r="D9" s="17" t="s">
        <v>20</v>
      </c>
      <c r="E9" s="18"/>
      <c r="F9" s="18"/>
      <c r="G9" s="9">
        <v>500</v>
      </c>
      <c r="H9" s="18">
        <v>53.29</v>
      </c>
      <c r="I9" s="15">
        <f t="shared" si="0"/>
        <v>26645</v>
      </c>
      <c r="J9" s="15">
        <f t="shared" si="1"/>
        <v>31974</v>
      </c>
      <c r="K9" s="9" t="s">
        <v>16</v>
      </c>
    </row>
    <row r="10" spans="1:12" ht="32.25" customHeight="1" x14ac:dyDescent="0.2">
      <c r="A10" s="9">
        <v>4</v>
      </c>
      <c r="B10" s="9" t="s">
        <v>21</v>
      </c>
      <c r="C10" s="16" t="s">
        <v>14</v>
      </c>
      <c r="D10" s="17" t="s">
        <v>22</v>
      </c>
      <c r="E10" s="18"/>
      <c r="F10" s="18"/>
      <c r="G10" s="9">
        <v>500</v>
      </c>
      <c r="H10" s="18">
        <v>28.67</v>
      </c>
      <c r="I10" s="15">
        <f t="shared" si="0"/>
        <v>14335</v>
      </c>
      <c r="J10" s="15">
        <f t="shared" si="1"/>
        <v>17202</v>
      </c>
      <c r="K10" s="9" t="s">
        <v>16</v>
      </c>
    </row>
    <row r="11" spans="1:12" x14ac:dyDescent="0.2">
      <c r="A11" s="9">
        <v>5</v>
      </c>
      <c r="B11" s="10" t="s">
        <v>23</v>
      </c>
      <c r="C11" s="11" t="s">
        <v>14</v>
      </c>
      <c r="D11" s="12">
        <v>10453</v>
      </c>
      <c r="E11" s="13"/>
      <c r="F11" s="13"/>
      <c r="G11" s="10">
        <v>500</v>
      </c>
      <c r="H11" s="14">
        <v>42.69</v>
      </c>
      <c r="I11" s="15">
        <f t="shared" si="0"/>
        <v>21345</v>
      </c>
      <c r="J11" s="15">
        <f t="shared" si="1"/>
        <v>25614</v>
      </c>
      <c r="K11" s="9" t="s">
        <v>16</v>
      </c>
    </row>
    <row r="12" spans="1:12" x14ac:dyDescent="0.2">
      <c r="A12" s="9">
        <v>6</v>
      </c>
      <c r="B12" s="19" t="s">
        <v>24</v>
      </c>
      <c r="C12" s="16" t="s">
        <v>14</v>
      </c>
      <c r="D12" s="17"/>
      <c r="E12" s="17"/>
      <c r="F12" s="17"/>
      <c r="G12" s="20">
        <v>50</v>
      </c>
      <c r="H12" s="18">
        <v>3451.96</v>
      </c>
      <c r="I12" s="15">
        <f t="shared" si="0"/>
        <v>172598</v>
      </c>
      <c r="J12" s="15">
        <f t="shared" si="1"/>
        <v>207117.6</v>
      </c>
      <c r="K12" s="9" t="s">
        <v>16</v>
      </c>
    </row>
    <row r="13" spans="1:12" ht="22.5" x14ac:dyDescent="0.2">
      <c r="A13" s="9">
        <v>7</v>
      </c>
      <c r="B13" s="10" t="s">
        <v>25</v>
      </c>
      <c r="C13" s="11" t="s">
        <v>14</v>
      </c>
      <c r="D13" s="12" t="s">
        <v>26</v>
      </c>
      <c r="E13" s="13"/>
      <c r="F13" s="13"/>
      <c r="G13" s="10">
        <v>500</v>
      </c>
      <c r="H13" s="14">
        <v>213.8</v>
      </c>
      <c r="I13" s="15">
        <f t="shared" si="0"/>
        <v>106900</v>
      </c>
      <c r="J13" s="15">
        <f t="shared" si="1"/>
        <v>128280</v>
      </c>
      <c r="K13" s="9" t="s">
        <v>16</v>
      </c>
    </row>
    <row r="14" spans="1:12" ht="33.75" x14ac:dyDescent="0.2">
      <c r="A14" s="9">
        <v>8</v>
      </c>
      <c r="B14" s="9" t="s">
        <v>27</v>
      </c>
      <c r="C14" s="16" t="s">
        <v>14</v>
      </c>
      <c r="D14" s="17" t="s">
        <v>28</v>
      </c>
      <c r="E14" s="18"/>
      <c r="F14" s="18"/>
      <c r="G14" s="9">
        <v>20</v>
      </c>
      <c r="H14" s="18">
        <v>145.66999999999999</v>
      </c>
      <c r="I14" s="15">
        <f t="shared" si="0"/>
        <v>2913.3999999999996</v>
      </c>
      <c r="J14" s="15">
        <f t="shared" si="1"/>
        <v>3496.0799999999995</v>
      </c>
      <c r="K14" s="9" t="s">
        <v>16</v>
      </c>
    </row>
    <row r="15" spans="1:12" ht="33.75" x14ac:dyDescent="0.2">
      <c r="A15" s="9">
        <v>9</v>
      </c>
      <c r="B15" s="9" t="s">
        <v>29</v>
      </c>
      <c r="C15" s="16" t="s">
        <v>14</v>
      </c>
      <c r="D15" s="17" t="s">
        <v>30</v>
      </c>
      <c r="E15" s="18"/>
      <c r="F15" s="18"/>
      <c r="G15" s="9">
        <v>500</v>
      </c>
      <c r="H15" s="18">
        <v>220.43</v>
      </c>
      <c r="I15" s="15">
        <f t="shared" si="0"/>
        <v>110215</v>
      </c>
      <c r="J15" s="15">
        <f t="shared" si="1"/>
        <v>132258</v>
      </c>
      <c r="K15" s="9" t="s">
        <v>16</v>
      </c>
    </row>
    <row r="16" spans="1:12" x14ac:dyDescent="0.2">
      <c r="A16" s="9">
        <v>10</v>
      </c>
      <c r="B16" s="10" t="s">
        <v>31</v>
      </c>
      <c r="C16" s="11" t="s">
        <v>14</v>
      </c>
      <c r="D16" s="12" t="s">
        <v>32</v>
      </c>
      <c r="E16" s="13"/>
      <c r="F16" s="13"/>
      <c r="G16" s="10">
        <v>500</v>
      </c>
      <c r="H16" s="14">
        <v>151.93</v>
      </c>
      <c r="I16" s="15">
        <f t="shared" si="0"/>
        <v>75965</v>
      </c>
      <c r="J16" s="15">
        <f t="shared" si="1"/>
        <v>91158</v>
      </c>
      <c r="K16" s="9" t="s">
        <v>16</v>
      </c>
    </row>
    <row r="17" spans="1:11" ht="33.75" x14ac:dyDescent="0.2">
      <c r="A17" s="9">
        <v>11</v>
      </c>
      <c r="B17" s="10" t="s">
        <v>33</v>
      </c>
      <c r="C17" s="11" t="s">
        <v>14</v>
      </c>
      <c r="D17" s="12" t="s">
        <v>34</v>
      </c>
      <c r="E17" s="13"/>
      <c r="F17" s="13"/>
      <c r="G17" s="10">
        <v>500</v>
      </c>
      <c r="H17" s="18">
        <v>66.150000000000006</v>
      </c>
      <c r="I17" s="15">
        <f t="shared" si="0"/>
        <v>33075</v>
      </c>
      <c r="J17" s="15">
        <f t="shared" si="1"/>
        <v>39690</v>
      </c>
      <c r="K17" s="9" t="s">
        <v>16</v>
      </c>
    </row>
    <row r="18" spans="1:11" ht="33.75" x14ac:dyDescent="0.2">
      <c r="A18" s="9">
        <v>12</v>
      </c>
      <c r="B18" s="9" t="s">
        <v>35</v>
      </c>
      <c r="C18" s="16" t="s">
        <v>14</v>
      </c>
      <c r="D18" s="17" t="s">
        <v>36</v>
      </c>
      <c r="E18" s="18"/>
      <c r="F18" s="18"/>
      <c r="G18" s="9">
        <v>150</v>
      </c>
      <c r="H18" s="14">
        <v>141.6</v>
      </c>
      <c r="I18" s="15">
        <f t="shared" si="0"/>
        <v>21240</v>
      </c>
      <c r="J18" s="15">
        <f t="shared" si="1"/>
        <v>25488</v>
      </c>
      <c r="K18" s="9" t="s">
        <v>16</v>
      </c>
    </row>
    <row r="19" spans="1:11" ht="29.25" customHeight="1" x14ac:dyDescent="0.2">
      <c r="A19" s="21"/>
      <c r="B19" s="9" t="s">
        <v>37</v>
      </c>
      <c r="C19" s="22"/>
      <c r="D19" s="22"/>
      <c r="E19" s="22"/>
      <c r="F19" s="22"/>
      <c r="G19" s="22"/>
      <c r="H19" s="22"/>
      <c r="I19" s="23">
        <f>SUM(I7:I18)</f>
        <v>593241.4</v>
      </c>
      <c r="J19" s="23">
        <f>SUM(J7:J18)</f>
        <v>711889.67999999993</v>
      </c>
      <c r="K19" s="21"/>
    </row>
    <row r="22" spans="1:11" ht="15.75" x14ac:dyDescent="0.25">
      <c r="B22" s="24"/>
      <c r="C22" s="24"/>
      <c r="D22" s="24"/>
      <c r="E22" s="24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2019-12-26T10:36:09Z</dcterms:created>
  <dcterms:modified xsi:type="dcterms:W3CDTF">2019-12-26T10:36:30Z</dcterms:modified>
</cp:coreProperties>
</file>