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Порошковая краска" sheetId="9" r:id="rId1"/>
  </sheets>
  <calcPr calcId="125725"/>
</workbook>
</file>

<file path=xl/calcChain.xml><?xml version="1.0" encoding="utf-8"?>
<calcChain xmlns="http://schemas.openxmlformats.org/spreadsheetml/2006/main">
  <c r="J9" i="9"/>
  <c r="I9"/>
  <c r="J18"/>
  <c r="I18"/>
</calcChain>
</file>

<file path=xl/sharedStrings.xml><?xml version="1.0" encoding="utf-8"?>
<sst xmlns="http://schemas.openxmlformats.org/spreadsheetml/2006/main" count="47" uniqueCount="31">
  <si>
    <t>№ п/п</t>
  </si>
  <si>
    <t>Наименование материала</t>
  </si>
  <si>
    <t>Ед. изм</t>
  </si>
  <si>
    <t>Количество</t>
  </si>
  <si>
    <t>кг</t>
  </si>
  <si>
    <t>Марка</t>
  </si>
  <si>
    <t>ГОСТ</t>
  </si>
  <si>
    <t>Размер</t>
  </si>
  <si>
    <t>сумма без НДС</t>
  </si>
  <si>
    <t xml:space="preserve">Срок поставки </t>
  </si>
  <si>
    <t>Итого</t>
  </si>
  <si>
    <t>к запросу котировок цен</t>
  </si>
  <si>
    <t xml:space="preserve">КРАСКА ПОРОШКОВАЯ КОРИЧНЕВАЯ Гладкая Глянец </t>
  </si>
  <si>
    <t>RAL 8024.G00290</t>
  </si>
  <si>
    <t>Краска порошковая бежевая гладкая глянец</t>
  </si>
  <si>
    <t>1015.G00670 TRITON</t>
  </si>
  <si>
    <t>Краска порошковая белая гладкая глянец</t>
  </si>
  <si>
    <t>RAL 9016 WO97GZO388 TRITON</t>
  </si>
  <si>
    <t xml:space="preserve">RAL 9006 ОХТЭК 2ГЛ </t>
  </si>
  <si>
    <t>Краска порошковая металлик</t>
  </si>
  <si>
    <t>ТУ 20.30.22-061-93296022-216</t>
  </si>
  <si>
    <t xml:space="preserve">Цена, руб </t>
  </si>
  <si>
    <t>Цена, евро</t>
  </si>
  <si>
    <t>сумма с НДС 20%, руб.</t>
  </si>
  <si>
    <t>сумма с НДС 20%, евро</t>
  </si>
  <si>
    <t>Приложение № 6</t>
  </si>
  <si>
    <t>Заместитель директора                                                                          В.В. Ракитин</t>
  </si>
  <si>
    <t>а)</t>
  </si>
  <si>
    <t>б)</t>
  </si>
  <si>
    <t>2-4 кв-л 2019г</t>
  </si>
  <si>
    <t>ЛОТ № 2</t>
  </si>
</sst>
</file>

<file path=xl/styles.xml><?xml version="1.0" encoding="utf-8"?>
<styleSheet xmlns="http://schemas.openxmlformats.org/spreadsheetml/2006/main">
  <fonts count="13"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45">
    <xf numFmtId="0" fontId="0" fillId="0" borderId="0" xfId="0"/>
    <xf numFmtId="0" fontId="10" fillId="0" borderId="0" xfId="2"/>
    <xf numFmtId="0" fontId="2" fillId="0" borderId="0" xfId="2" applyFont="1" applyAlignment="1">
      <alignment horizontal="center"/>
    </xf>
    <xf numFmtId="0" fontId="3" fillId="0" borderId="0" xfId="2" applyFont="1"/>
    <xf numFmtId="0" fontId="5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9" fillId="3" borderId="2" xfId="2" applyNumberFormat="1" applyFont="1" applyFill="1" applyBorder="1" applyAlignment="1">
      <alignment horizontal="center" vertical="center" wrapText="1"/>
    </xf>
    <xf numFmtId="0" fontId="9" fillId="3" borderId="3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8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9" fillId="3" borderId="2" xfId="2" applyNumberFormat="1" applyFont="1" applyFill="1" applyBorder="1" applyAlignment="1">
      <alignment horizontal="center" vertical="center" wrapText="1"/>
    </xf>
    <xf numFmtId="0" fontId="9" fillId="3" borderId="3" xfId="2" applyNumberFormat="1" applyFont="1" applyFill="1" applyBorder="1" applyAlignment="1">
      <alignment horizontal="center" vertical="center" wrapText="1"/>
    </xf>
    <xf numFmtId="0" fontId="9" fillId="3" borderId="2" xfId="2" applyNumberFormat="1" applyFont="1" applyFill="1" applyBorder="1" applyAlignment="1">
      <alignment horizontal="center" vertical="center"/>
    </xf>
    <xf numFmtId="0" fontId="9" fillId="3" borderId="3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K21"/>
  <sheetViews>
    <sheetView tabSelected="1" workbookViewId="0">
      <selection activeCell="I18" sqref="I18:J18"/>
    </sheetView>
  </sheetViews>
  <sheetFormatPr defaultRowHeight="11.25"/>
  <cols>
    <col min="1" max="1" width="5.5" customWidth="1"/>
    <col min="2" max="2" width="19.6640625" customWidth="1"/>
    <col min="3" max="3" width="11.83203125" customWidth="1"/>
    <col min="4" max="4" width="17" customWidth="1"/>
    <col min="5" max="6" width="11.83203125" customWidth="1"/>
    <col min="7" max="7" width="16.33203125" customWidth="1"/>
    <col min="8" max="8" width="11.83203125" customWidth="1"/>
    <col min="9" max="9" width="14.6640625" customWidth="1"/>
    <col min="10" max="10" width="15.83203125" customWidth="1"/>
    <col min="11" max="11" width="11.83203125" customWidth="1"/>
  </cols>
  <sheetData>
    <row r="3" spans="1:11" ht="12.75">
      <c r="A3" s="1"/>
      <c r="B3" s="1"/>
      <c r="C3" s="1"/>
      <c r="D3" s="1"/>
      <c r="E3" s="1"/>
      <c r="F3" s="1"/>
      <c r="G3" s="1"/>
      <c r="H3" s="24" t="s">
        <v>25</v>
      </c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2" t="s">
        <v>11</v>
      </c>
      <c r="I4" s="1"/>
      <c r="J4" s="1"/>
      <c r="K4" s="1"/>
    </row>
    <row r="6" spans="1:11" ht="23.25">
      <c r="A6" s="3" t="s">
        <v>27</v>
      </c>
      <c r="B6" s="1"/>
      <c r="C6" s="1"/>
      <c r="D6" s="1"/>
      <c r="E6" s="3" t="s">
        <v>30</v>
      </c>
      <c r="F6" s="1"/>
      <c r="G6" s="1"/>
      <c r="H6" s="1"/>
      <c r="I6" s="1"/>
      <c r="J6" s="1"/>
      <c r="K6" s="1"/>
    </row>
    <row r="7" spans="1:11" ht="11.25" customHeight="1">
      <c r="A7" s="33" t="s">
        <v>0</v>
      </c>
      <c r="B7" s="41" t="s">
        <v>1</v>
      </c>
      <c r="C7" s="41" t="s">
        <v>2</v>
      </c>
      <c r="D7" s="25"/>
      <c r="E7" s="25"/>
      <c r="F7" s="43" t="s">
        <v>7</v>
      </c>
      <c r="G7" s="41" t="s">
        <v>3</v>
      </c>
      <c r="H7" s="41" t="s">
        <v>21</v>
      </c>
      <c r="I7" s="41" t="s">
        <v>8</v>
      </c>
      <c r="J7" s="41" t="s">
        <v>23</v>
      </c>
      <c r="K7" s="41" t="s">
        <v>9</v>
      </c>
    </row>
    <row r="8" spans="1:11" ht="24.75" customHeight="1">
      <c r="A8" s="34"/>
      <c r="B8" s="42"/>
      <c r="C8" s="42"/>
      <c r="D8" s="26" t="s">
        <v>5</v>
      </c>
      <c r="E8" s="26" t="s">
        <v>6</v>
      </c>
      <c r="F8" s="44"/>
      <c r="G8" s="42"/>
      <c r="H8" s="42"/>
      <c r="I8" s="42"/>
      <c r="J8" s="42"/>
      <c r="K8" s="42"/>
    </row>
    <row r="9" spans="1:11" ht="33.75">
      <c r="A9" s="4">
        <v>1</v>
      </c>
      <c r="B9" s="5" t="s">
        <v>14</v>
      </c>
      <c r="C9" s="6" t="s">
        <v>4</v>
      </c>
      <c r="D9" s="5" t="s">
        <v>15</v>
      </c>
      <c r="E9" s="6"/>
      <c r="F9" s="6"/>
      <c r="G9" s="6">
        <v>1800</v>
      </c>
      <c r="H9" s="21">
        <v>360.2</v>
      </c>
      <c r="I9" s="7">
        <f>H9*G9</f>
        <v>648360</v>
      </c>
      <c r="J9" s="7">
        <f>H9*G9*1.2</f>
        <v>778032</v>
      </c>
      <c r="K9" s="8" t="s">
        <v>29</v>
      </c>
    </row>
    <row r="10" spans="1:11" ht="15.75">
      <c r="A10" s="4"/>
      <c r="B10" s="6" t="s">
        <v>10</v>
      </c>
      <c r="C10" s="6"/>
      <c r="D10" s="5"/>
      <c r="E10" s="6"/>
      <c r="F10" s="6"/>
      <c r="G10" s="6"/>
      <c r="H10" s="21"/>
      <c r="I10" s="31">
        <v>648360</v>
      </c>
      <c r="J10" s="31">
        <v>778032</v>
      </c>
      <c r="K10" s="6"/>
    </row>
    <row r="11" spans="1:11" ht="12.75">
      <c r="A11" s="9"/>
      <c r="B11" s="10"/>
      <c r="C11" s="10"/>
      <c r="D11" s="11"/>
      <c r="E11" s="10"/>
      <c r="F11" s="10"/>
      <c r="G11" s="10"/>
      <c r="H11" s="27"/>
      <c r="I11" s="10"/>
      <c r="J11" s="10"/>
      <c r="K11" s="10"/>
    </row>
    <row r="12" spans="1:11" ht="23.25">
      <c r="A12" s="12" t="s">
        <v>28</v>
      </c>
      <c r="B12" s="13"/>
      <c r="C12" s="13"/>
      <c r="D12" s="14"/>
      <c r="E12" s="13"/>
      <c r="F12" s="13"/>
      <c r="G12" s="13"/>
      <c r="H12" s="28"/>
      <c r="I12" s="13"/>
      <c r="J12" s="13"/>
      <c r="K12" s="13"/>
    </row>
    <row r="13" spans="1:11" ht="11.25" customHeight="1">
      <c r="A13" s="33" t="s">
        <v>0</v>
      </c>
      <c r="B13" s="35" t="s">
        <v>1</v>
      </c>
      <c r="C13" s="35" t="s">
        <v>2</v>
      </c>
      <c r="D13" s="15"/>
      <c r="E13" s="15"/>
      <c r="F13" s="37" t="s">
        <v>7</v>
      </c>
      <c r="G13" s="35" t="s">
        <v>3</v>
      </c>
      <c r="H13" s="39" t="s">
        <v>22</v>
      </c>
      <c r="I13" s="35" t="s">
        <v>8</v>
      </c>
      <c r="J13" s="35" t="s">
        <v>24</v>
      </c>
      <c r="K13" s="35" t="s">
        <v>9</v>
      </c>
    </row>
    <row r="14" spans="1:11" ht="17.25" customHeight="1">
      <c r="A14" s="34"/>
      <c r="B14" s="36"/>
      <c r="C14" s="36"/>
      <c r="D14" s="16" t="s">
        <v>5</v>
      </c>
      <c r="E14" s="16" t="s">
        <v>6</v>
      </c>
      <c r="F14" s="38"/>
      <c r="G14" s="36"/>
      <c r="H14" s="40"/>
      <c r="I14" s="36"/>
      <c r="J14" s="36"/>
      <c r="K14" s="36"/>
    </row>
    <row r="15" spans="1:11" ht="45">
      <c r="A15" s="17">
        <v>1</v>
      </c>
      <c r="B15" s="18" t="s">
        <v>12</v>
      </c>
      <c r="C15" s="6" t="s">
        <v>4</v>
      </c>
      <c r="D15" s="19" t="s">
        <v>13</v>
      </c>
      <c r="E15" s="19"/>
      <c r="F15" s="19"/>
      <c r="G15" s="20">
        <v>2000</v>
      </c>
      <c r="H15" s="29">
        <v>4.3499999999999996</v>
      </c>
      <c r="I15" s="19">
        <v>8700</v>
      </c>
      <c r="J15" s="19">
        <v>10440</v>
      </c>
      <c r="K15" s="8" t="s">
        <v>29</v>
      </c>
    </row>
    <row r="16" spans="1:11" ht="33.75">
      <c r="A16" s="4">
        <v>2</v>
      </c>
      <c r="B16" s="5" t="s">
        <v>16</v>
      </c>
      <c r="C16" s="6" t="s">
        <v>4</v>
      </c>
      <c r="D16" s="5" t="s">
        <v>17</v>
      </c>
      <c r="E16" s="6"/>
      <c r="F16" s="6"/>
      <c r="G16" s="6">
        <v>5000</v>
      </c>
      <c r="H16" s="30">
        <v>3.73</v>
      </c>
      <c r="I16" s="19">
        <v>18650</v>
      </c>
      <c r="J16" s="19">
        <v>22380</v>
      </c>
      <c r="K16" s="8" t="s">
        <v>29</v>
      </c>
    </row>
    <row r="17" spans="1:11" ht="45">
      <c r="A17" s="4">
        <v>3</v>
      </c>
      <c r="B17" s="5" t="s">
        <v>19</v>
      </c>
      <c r="C17" s="21" t="s">
        <v>4</v>
      </c>
      <c r="D17" s="5" t="s">
        <v>18</v>
      </c>
      <c r="E17" s="5" t="s">
        <v>20</v>
      </c>
      <c r="F17" s="6"/>
      <c r="G17" s="6">
        <v>2000</v>
      </c>
      <c r="H17" s="21">
        <v>4.95</v>
      </c>
      <c r="I17" s="19">
        <v>9900</v>
      </c>
      <c r="J17" s="19">
        <v>11880</v>
      </c>
      <c r="K17" s="8" t="s">
        <v>29</v>
      </c>
    </row>
    <row r="18" spans="1:11" ht="15.75">
      <c r="A18" s="6"/>
      <c r="B18" s="22" t="s">
        <v>10</v>
      </c>
      <c r="C18" s="22"/>
      <c r="D18" s="22"/>
      <c r="E18" s="22"/>
      <c r="F18" s="22"/>
      <c r="G18" s="22"/>
      <c r="H18" s="23"/>
      <c r="I18" s="31">
        <f>SUM(I15:I17)</f>
        <v>37250</v>
      </c>
      <c r="J18" s="31">
        <f>SUM(J15:J17)</f>
        <v>44700</v>
      </c>
      <c r="K18" s="22"/>
    </row>
    <row r="21" spans="1:11" ht="12.75">
      <c r="A21" s="1"/>
      <c r="B21" s="32" t="s">
        <v>26</v>
      </c>
      <c r="C21" s="32"/>
      <c r="D21" s="32"/>
      <c r="E21" s="32"/>
      <c r="F21" s="32"/>
      <c r="G21" s="32"/>
      <c r="H21" s="32"/>
      <c r="I21" s="32"/>
      <c r="J21" s="32"/>
      <c r="K21" s="1"/>
    </row>
  </sheetData>
  <mergeCells count="19">
    <mergeCell ref="K13:K14"/>
    <mergeCell ref="I7:I8"/>
    <mergeCell ref="J7:J8"/>
    <mergeCell ref="K7:K8"/>
    <mergeCell ref="A7:A8"/>
    <mergeCell ref="B7:B8"/>
    <mergeCell ref="C7:C8"/>
    <mergeCell ref="F7:F8"/>
    <mergeCell ref="G7:G8"/>
    <mergeCell ref="H7:H8"/>
    <mergeCell ref="B21:J21"/>
    <mergeCell ref="A13:A14"/>
    <mergeCell ref="B13:B14"/>
    <mergeCell ref="C13:C14"/>
    <mergeCell ref="F13:F14"/>
    <mergeCell ref="G13:G14"/>
    <mergeCell ref="H13:H14"/>
    <mergeCell ref="I13:I14"/>
    <mergeCell ref="J13:J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Порошковая краска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2019-04-04T10:40:14Z</dcterms:modified>
</cp:coreProperties>
</file>