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песок кварцевый" sheetId="26" r:id="rId1"/>
  </sheets>
  <calcPr calcId="125725"/>
</workbook>
</file>

<file path=xl/calcChain.xml><?xml version="1.0" encoding="utf-8"?>
<calcChain xmlns="http://schemas.openxmlformats.org/spreadsheetml/2006/main">
  <c r="J7" i="26"/>
  <c r="I7"/>
  <c r="J8"/>
  <c r="I8"/>
</calcChain>
</file>

<file path=xl/sharedStrings.xml><?xml version="1.0" encoding="utf-8"?>
<sst xmlns="http://schemas.openxmlformats.org/spreadsheetml/2006/main" count="21" uniqueCount="21">
  <si>
    <t>№ п/п</t>
  </si>
  <si>
    <t>Наименование материала</t>
  </si>
  <si>
    <t>Ед. изм</t>
  </si>
  <si>
    <t>Количество</t>
  </si>
  <si>
    <t>Цена, руб</t>
  </si>
  <si>
    <t>Марка</t>
  </si>
  <si>
    <t>ГОСТ</t>
  </si>
  <si>
    <t>Размер</t>
  </si>
  <si>
    <t>сумма без НДС</t>
  </si>
  <si>
    <t>сумма с НДС 20%</t>
  </si>
  <si>
    <t xml:space="preserve">Срок поставки </t>
  </si>
  <si>
    <t>ИТОГО:</t>
  </si>
  <si>
    <t>к запросу котировок цен</t>
  </si>
  <si>
    <t xml:space="preserve">Песок кварцевый </t>
  </si>
  <si>
    <t>П0063</t>
  </si>
  <si>
    <t>т</t>
  </si>
  <si>
    <t>Заместитель директора                                                                                                                  В.В. Ракитин</t>
  </si>
  <si>
    <t xml:space="preserve">Заместитель директора </t>
  </si>
  <si>
    <t>2-4 кв-л 2019г.</t>
  </si>
  <si>
    <t>ЛОТ  №12</t>
  </si>
  <si>
    <t>Приложение №  16</t>
  </si>
</sst>
</file>

<file path=xl/styles.xml><?xml version="1.0" encoding="utf-8"?>
<styleSheet xmlns="http://schemas.openxmlformats.org/spreadsheetml/2006/main">
  <fonts count="11"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Arial"/>
      <family val="2"/>
    </font>
    <font>
      <sz val="9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6" fillId="2" borderId="0" xfId="0" applyFont="1" applyFill="1"/>
    <xf numFmtId="0" fontId="9" fillId="0" borderId="0" xfId="2"/>
    <xf numFmtId="0" fontId="3" fillId="0" borderId="0" xfId="2" applyFont="1" applyAlignment="1">
      <alignment horizont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9" fillId="0" borderId="0" xfId="2" applyAlignment="1">
      <alignment wrapText="1"/>
    </xf>
    <xf numFmtId="3" fontId="7" fillId="2" borderId="1" xfId="2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9" fillId="0" borderId="0" xfId="2" applyAlignment="1"/>
    <xf numFmtId="0" fontId="9" fillId="2" borderId="3" xfId="2" applyFill="1" applyBorder="1" applyAlignment="1">
      <alignment horizontal="center" vertical="center" wrapText="1"/>
    </xf>
    <xf numFmtId="0" fontId="2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5" fillId="0" borderId="0" xfId="2" applyFont="1" applyAlignment="1">
      <alignment horizontal="left"/>
    </xf>
    <xf numFmtId="0" fontId="5" fillId="0" borderId="0" xfId="2" applyFont="1" applyFill="1"/>
    <xf numFmtId="0" fontId="5" fillId="0" borderId="0" xfId="2" applyFont="1" applyAlignment="1">
      <alignment horizontal="center"/>
    </xf>
    <xf numFmtId="0" fontId="5" fillId="0" borderId="0" xfId="2" applyFont="1"/>
    <xf numFmtId="0" fontId="3" fillId="0" borderId="0" xfId="2" applyFont="1" applyAlignment="1">
      <alignment horizontal="center"/>
    </xf>
    <xf numFmtId="4" fontId="10" fillId="2" borderId="1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9" fillId="2" borderId="3" xfId="2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9" fillId="0" borderId="0" xfId="2" applyAlignment="1">
      <alignment horizontal="center"/>
    </xf>
    <xf numFmtId="4" fontId="7" fillId="2" borderId="1" xfId="2" applyNumberFormat="1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10"/>
  <sheetViews>
    <sheetView tabSelected="1" workbookViewId="0">
      <selection activeCell="C32" sqref="C32"/>
    </sheetView>
  </sheetViews>
  <sheetFormatPr defaultRowHeight="11.25"/>
  <cols>
    <col min="2" max="2" width="21" customWidth="1"/>
    <col min="9" max="9" width="14.33203125" customWidth="1"/>
    <col min="10" max="10" width="13.5" customWidth="1"/>
    <col min="11" max="11" width="15.33203125" customWidth="1"/>
  </cols>
  <sheetData>
    <row r="2" spans="1:11" ht="12.75">
      <c r="A2" s="2"/>
      <c r="B2" s="2"/>
      <c r="C2" s="2"/>
      <c r="D2" s="2"/>
      <c r="E2" s="2"/>
      <c r="F2" s="2"/>
      <c r="G2" s="2"/>
      <c r="H2" s="2"/>
      <c r="I2" s="19" t="s">
        <v>20</v>
      </c>
      <c r="J2" s="2"/>
    </row>
    <row r="3" spans="1:11" ht="12.75">
      <c r="A3" s="2"/>
      <c r="B3" s="2"/>
      <c r="C3" s="2"/>
      <c r="D3" s="2"/>
      <c r="E3" s="2"/>
      <c r="F3" s="2"/>
      <c r="G3" s="6"/>
      <c r="H3" s="2"/>
      <c r="I3" s="3" t="s">
        <v>12</v>
      </c>
      <c r="J3" s="2"/>
    </row>
    <row r="4" spans="1:11" ht="29.25" customHeight="1">
      <c r="A4" s="2"/>
      <c r="B4" s="2"/>
      <c r="C4" s="2"/>
      <c r="D4" s="2"/>
      <c r="E4" s="26" t="s">
        <v>19</v>
      </c>
      <c r="F4" s="27"/>
      <c r="G4" s="2"/>
      <c r="H4" s="2"/>
      <c r="I4" s="10"/>
      <c r="J4" s="2"/>
      <c r="K4" s="2"/>
    </row>
    <row r="5" spans="1:11" ht="47.25" customHeight="1">
      <c r="A5" s="24" t="s">
        <v>0</v>
      </c>
      <c r="B5" s="4" t="s">
        <v>1</v>
      </c>
      <c r="C5" s="4" t="s">
        <v>2</v>
      </c>
      <c r="D5" s="22" t="s">
        <v>5</v>
      </c>
      <c r="E5" s="22" t="s">
        <v>6</v>
      </c>
      <c r="F5" s="4" t="s">
        <v>7</v>
      </c>
      <c r="G5" s="4" t="s">
        <v>3</v>
      </c>
      <c r="H5" s="4" t="s">
        <v>4</v>
      </c>
      <c r="I5" s="4" t="s">
        <v>8</v>
      </c>
      <c r="J5" s="4" t="s">
        <v>9</v>
      </c>
      <c r="K5" s="22" t="s">
        <v>10</v>
      </c>
    </row>
    <row r="6" spans="1:11">
      <c r="A6" s="25"/>
      <c r="B6" s="5"/>
      <c r="C6" s="5"/>
      <c r="D6" s="21"/>
      <c r="E6" s="21"/>
      <c r="F6" s="5"/>
      <c r="G6" s="5"/>
      <c r="H6" s="11"/>
      <c r="I6" s="5"/>
      <c r="J6" s="11"/>
      <c r="K6" s="23"/>
    </row>
    <row r="7" spans="1:11" s="1" customFormat="1" ht="36" customHeight="1">
      <c r="A7" s="7">
        <v>1</v>
      </c>
      <c r="B7" s="8" t="s">
        <v>13</v>
      </c>
      <c r="C7" s="28" t="s">
        <v>15</v>
      </c>
      <c r="D7" s="28" t="s">
        <v>14</v>
      </c>
      <c r="E7" s="28"/>
      <c r="F7" s="28"/>
      <c r="G7" s="7">
        <v>16</v>
      </c>
      <c r="H7" s="29">
        <v>1506.3</v>
      </c>
      <c r="I7" s="8">
        <f>H7*G7</f>
        <v>24100.799999999999</v>
      </c>
      <c r="J7" s="8">
        <f>H7*G7*1.2</f>
        <v>28920.959999999999</v>
      </c>
      <c r="K7" s="9" t="s">
        <v>18</v>
      </c>
    </row>
    <row r="8" spans="1:11" ht="15.75">
      <c r="A8" s="12"/>
      <c r="B8" s="13" t="s">
        <v>11</v>
      </c>
      <c r="C8" s="14"/>
      <c r="D8" s="14"/>
      <c r="E8" s="14"/>
      <c r="F8" s="14"/>
      <c r="G8" s="14"/>
      <c r="H8" s="14"/>
      <c r="I8" s="20">
        <f>SUM(I7)</f>
        <v>24100.799999999999</v>
      </c>
      <c r="J8" s="20">
        <f>SUM(J7)</f>
        <v>28920.959999999999</v>
      </c>
      <c r="K8" s="12"/>
    </row>
    <row r="10" spans="1:11" ht="15.75">
      <c r="A10" s="15" t="s">
        <v>17</v>
      </c>
      <c r="B10" s="16"/>
      <c r="C10" s="17" t="s">
        <v>16</v>
      </c>
      <c r="D10" s="17"/>
      <c r="E10" s="17"/>
      <c r="F10" s="18"/>
      <c r="G10" s="18"/>
      <c r="H10" s="18"/>
      <c r="I10" s="2"/>
      <c r="J10" s="2"/>
      <c r="K10" s="2"/>
    </row>
  </sheetData>
  <mergeCells count="5">
    <mergeCell ref="K5:K6"/>
    <mergeCell ref="A5:A6"/>
    <mergeCell ref="E4:F4"/>
    <mergeCell ref="E5:E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песок кварцевый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2019-04-04T10:52:45Z</dcterms:modified>
</cp:coreProperties>
</file>