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4" i="1"/>
  <c r="J4" s="1"/>
  <c r="I5"/>
  <c r="J5" s="1"/>
  <c r="I6" l="1"/>
  <c r="J6"/>
</calcChain>
</file>

<file path=xl/sharedStrings.xml><?xml version="1.0" encoding="utf-8"?>
<sst xmlns="http://schemas.openxmlformats.org/spreadsheetml/2006/main" count="22" uniqueCount="20">
  <si>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</si>
  <si>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</si>
  <si>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</si>
  <si>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</si>
  <si>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</si>
  <si>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</si>
  <si>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</si>
  <si>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</si>
  <si>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</si>
  <si>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</si>
  <si>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Итого:</t>
  </si>
  <si>
    <t>Пленка полиэтиленовая (двойной рукав)</t>
  </si>
  <si>
    <t>10354-82</t>
  </si>
  <si>
    <t>толщина 0,15 ширина 1500х2</t>
  </si>
  <si>
    <t>м2</t>
  </si>
  <si>
    <t>Толщина-70мкм  ширина-1250</t>
  </si>
  <si>
    <t>Пленка защитная самоклеящаяся(для окрашенного металла) со средней степенью клеящей способности(адгезии) Степень защиты-L</t>
  </si>
  <si>
    <t xml:space="preserve">Приложение №5
к запросу котировок цен №053/ТВРЗ/2019 
</t>
  </si>
  <si>
    <t>до 31.12.2019</t>
  </si>
  <si>
    <t>Срок поставки до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</si>
</sst>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3" fillId="0" borderId="0" xfId="0" applyFont="1"/>
    <xf numFmtId="0" fontId="6" fillId="0" borderId="1" xfId="0" applyFont="1" applyBorder="1" applyAlignment="1">
      <alignment horizont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9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/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/>
    <xf numFmtId="0" fontId="3" fillId="0" borderId="0" xfId="0" applyFont="1" applyBorder="1"/>
    <xf numFmtId="4" fontId="5" fillId="0" borderId="3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0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Normal="100" workbookViewId="0">
      <selection activeCell="K2" sqref="K2"/>
    </sheetView>
  </sheetViews>
  <sheetFormatPr defaultColWidth="8.85546875" defaultRowHeight="18"/>
  <cols>
    <col min="1" max="1" width="3.7109375" style="25" customWidth="1"/>
    <col min="2" max="2" width="20" style="1" customWidth="1"/>
    <col min="3" max="3" width="10.5703125" style="26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2.85546875" style="1" customWidth="1"/>
    <col min="10" max="10" width="12.7109375" style="1" customWidth="1"/>
    <col min="11" max="11" width="12.5703125" style="27" customWidth="1"/>
    <col min="12" max="16384" width="8.85546875" style="1"/>
  </cols>
  <sheetData>
    <row r="1" spans="1:11" ht="49.5" customHeight="1">
      <c r="A1" s="34" t="s">
        <v>17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38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5" t="s">
        <v>8</v>
      </c>
      <c r="J2" s="6" t="s">
        <v>9</v>
      </c>
      <c r="K2" s="33" t="s">
        <v>19</v>
      </c>
    </row>
    <row r="3" spans="1:11" s="11" customFormat="1" ht="12.75">
      <c r="A3" s="7">
        <v>1</v>
      </c>
      <c r="B3" s="7">
        <v>2</v>
      </c>
      <c r="C3" s="7">
        <v>3</v>
      </c>
      <c r="D3" s="7">
        <v>4</v>
      </c>
      <c r="E3" s="7">
        <v>5</v>
      </c>
      <c r="F3" s="7">
        <v>6</v>
      </c>
      <c r="G3" s="7">
        <v>7</v>
      </c>
      <c r="H3" s="8">
        <v>8</v>
      </c>
      <c r="I3" s="7">
        <v>9</v>
      </c>
      <c r="J3" s="9">
        <v>10</v>
      </c>
      <c r="K3" s="10">
        <v>11</v>
      </c>
    </row>
    <row r="4" spans="1:11" s="11" customFormat="1" ht="60" customHeight="1">
      <c r="A4" s="12">
        <v>1</v>
      </c>
      <c r="B4" s="20" t="s">
        <v>11</v>
      </c>
      <c r="C4" s="14"/>
      <c r="D4" s="18" t="s">
        <v>12</v>
      </c>
      <c r="E4" s="18" t="s">
        <v>13</v>
      </c>
      <c r="F4" s="18" t="s">
        <v>14</v>
      </c>
      <c r="G4" s="28">
        <v>267000</v>
      </c>
      <c r="H4" s="15">
        <v>9.9</v>
      </c>
      <c r="I4" s="16">
        <f>G4*H4</f>
        <v>2643300</v>
      </c>
      <c r="J4" s="17">
        <f>I4*1.2</f>
        <v>3171960</v>
      </c>
      <c r="K4" s="29" t="s">
        <v>18</v>
      </c>
    </row>
    <row r="5" spans="1:11" s="19" customFormat="1" ht="105.75" customHeight="1">
      <c r="A5" s="18">
        <v>2</v>
      </c>
      <c r="B5" s="13" t="s">
        <v>16</v>
      </c>
      <c r="C5" s="18"/>
      <c r="D5" s="18"/>
      <c r="E5" s="18" t="s">
        <v>15</v>
      </c>
      <c r="F5" s="18" t="s">
        <v>14</v>
      </c>
      <c r="G5" s="28">
        <v>65000</v>
      </c>
      <c r="H5" s="15">
        <v>15.5</v>
      </c>
      <c r="I5" s="16">
        <f>G5*H5</f>
        <v>1007500</v>
      </c>
      <c r="J5" s="17">
        <f t="shared" ref="J5" si="0">I5*1.2</f>
        <v>1209000</v>
      </c>
      <c r="K5" s="29" t="s">
        <v>18</v>
      </c>
    </row>
    <row r="6" spans="1:11" s="19" customFormat="1" ht="33.75" customHeight="1">
      <c r="A6" s="21"/>
      <c r="B6" s="30" t="s">
        <v>10</v>
      </c>
      <c r="C6" s="31"/>
      <c r="D6" s="31"/>
      <c r="E6" s="31"/>
      <c r="F6" s="31"/>
      <c r="G6" s="31"/>
      <c r="H6" s="31"/>
      <c r="I6" s="32">
        <f>SUM(I4:I5)</f>
        <v>3650800</v>
      </c>
      <c r="J6" s="32">
        <f>SUM(J4:J5)</f>
        <v>4380960</v>
      </c>
      <c r="K6" s="22"/>
    </row>
    <row r="7" spans="1:11" s="19" customFormat="1" ht="66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s="23" customFormat="1" ht="15.75">
      <c r="K8" s="24"/>
    </row>
    <row r="9" spans="1:11" s="23" customFormat="1" ht="15.75">
      <c r="K9" s="24"/>
    </row>
    <row r="10" spans="1:11" s="23" customFormat="1" ht="15.75">
      <c r="K10" s="24"/>
    </row>
    <row r="11" spans="1:11" s="23" customFormat="1" ht="15.75">
      <c r="K11" s="24"/>
    </row>
    <row r="12" spans="1:11" s="23" customFormat="1" ht="15.75">
      <c r="K12" s="24"/>
    </row>
    <row r="13" spans="1:11" s="23" customFormat="1" ht="15.75">
      <c r="K13" s="24"/>
    </row>
  </sheetData>
  <mergeCells count="2">
    <mergeCell ref="A1:K1"/>
    <mergeCell ref="A7:K7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2019-07-25T12:36:00Z</dcterms:modified>
</cp:coreProperties>
</file>