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Лист1!$A$1:$I$30</definedName>
  </definedNames>
  <calcPr calcId="152511" refMode="R1C1"/>
</workbook>
</file>

<file path=xl/calcChain.xml><?xml version="1.0" encoding="utf-8"?>
<calcChain xmlns="http://schemas.openxmlformats.org/spreadsheetml/2006/main">
  <c r="H5" i="1" l="1"/>
  <c r="H8" i="1" s="1"/>
  <c r="H6" i="1"/>
  <c r="H7" i="1" l="1"/>
  <c r="H9" i="1"/>
  <c r="H10" i="1" s="1"/>
</calcChain>
</file>

<file path=xl/sharedStrings.xml><?xml version="1.0" encoding="utf-8"?>
<sst xmlns="http://schemas.openxmlformats.org/spreadsheetml/2006/main" count="24" uniqueCount="20">
  <si>
    <t xml:space="preserve">№ п/п </t>
  </si>
  <si>
    <t>Наименование Товара</t>
  </si>
  <si>
    <t>Марка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</si>
  <si>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</si>
  <si>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</si>
  <si>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</si>
  <si>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</si>
  <si>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Срок поставки</t>
  </si>
  <si>
    <t>31.12.2019г.</t>
  </si>
  <si>
    <t>Металлолом категории</t>
  </si>
  <si>
    <t>3АО</t>
  </si>
  <si>
    <t>2787-75</t>
  </si>
  <si>
    <t>тн</t>
  </si>
  <si>
    <t>31.12.2018г.</t>
  </si>
  <si>
    <t>Итого,в руб.,без учета НДС</t>
  </si>
  <si>
    <t>Итого,в руб.,с учетом НДС</t>
  </si>
  <si>
    <t>ГОСТ</t>
  </si>
  <si>
    <t>Итого,в руб.,с учетом НДС 18 % учета НДС ( декабрь 2018 года)</t>
  </si>
  <si>
    <t>Итого,в руб.,с учетом НДС 20 % учета НДС (январь-декабрь 2019 года)</t>
  </si>
  <si>
    <t xml:space="preserve">Приложение №5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</si>
</sst>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/>
    <xf numFmtId="0" fontId="8" fillId="0" borderId="2" xfId="0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Normal="100" zoomScaleSheetLayoutView="130" workbookViewId="0">
      <selection activeCell="H7" sqref="H7"/>
    </sheetView>
  </sheetViews>
  <sheetFormatPr defaultColWidth="8.88671875" defaultRowHeight="17.399999999999999" x14ac:dyDescent="0.3"/>
  <cols>
    <col min="1" max="1" width="3.6640625" style="7" customWidth="1"/>
    <col min="2" max="2" width="33.5546875" style="1" customWidth="1"/>
    <col min="3" max="3" width="10.5546875" style="8" customWidth="1"/>
    <col min="4" max="4" width="11.109375" style="1" customWidth="1"/>
    <col min="5" max="5" width="7.6640625" style="1" customWidth="1"/>
    <col min="6" max="6" width="14" style="1" customWidth="1"/>
    <col min="7" max="7" width="12.5546875" style="1" customWidth="1"/>
    <col min="8" max="8" width="17.109375" style="1" customWidth="1"/>
    <col min="9" max="9" width="12.109375" style="9" customWidth="1"/>
    <col min="10" max="10" width="5.109375" style="1" customWidth="1"/>
    <col min="11" max="16384" width="8.88671875" style="1"/>
  </cols>
  <sheetData>
    <row r="1" spans="1:10" ht="74.25" customHeight="1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</row>
    <row r="2" spans="1:10" s="2" customFormat="1" ht="18" customHeight="1" x14ac:dyDescent="0.3">
      <c r="A2" s="14"/>
      <c r="B2" s="14"/>
      <c r="C2" s="14"/>
      <c r="D2" s="14"/>
      <c r="E2" s="14"/>
      <c r="F2" s="14"/>
      <c r="G2" s="15"/>
      <c r="H2" s="14"/>
      <c r="I2" s="16"/>
    </row>
    <row r="3" spans="1:10" ht="62.4" x14ac:dyDescent="0.25">
      <c r="A3" s="17" t="s">
        <v>0</v>
      </c>
      <c r="B3" s="18" t="s">
        <v>1</v>
      </c>
      <c r="C3" s="18" t="s">
        <v>2</v>
      </c>
      <c r="D3" s="18" t="s">
        <v>16</v>
      </c>
      <c r="E3" s="18" t="s">
        <v>3</v>
      </c>
      <c r="F3" s="18" t="s">
        <v>4</v>
      </c>
      <c r="G3" s="19" t="s">
        <v>5</v>
      </c>
      <c r="H3" s="20" t="s">
        <v>6</v>
      </c>
      <c r="I3" s="17" t="s">
        <v>7</v>
      </c>
    </row>
    <row r="4" spans="1:10" s="3" customFormat="1" ht="15.6" x14ac:dyDescent="0.25">
      <c r="A4" s="21">
        <v>1</v>
      </c>
      <c r="B4" s="21">
        <v>2</v>
      </c>
      <c r="C4" s="21">
        <v>3</v>
      </c>
      <c r="D4" s="21">
        <v>4</v>
      </c>
      <c r="E4" s="21">
        <v>6</v>
      </c>
      <c r="F4" s="21">
        <v>7</v>
      </c>
      <c r="G4" s="22">
        <v>8</v>
      </c>
      <c r="H4" s="21">
        <v>9</v>
      </c>
      <c r="I4" s="23"/>
    </row>
    <row r="5" spans="1:10" s="3" customFormat="1" ht="15.6" x14ac:dyDescent="0.25">
      <c r="A5" s="24">
        <v>1</v>
      </c>
      <c r="B5" s="25" t="s">
        <v>9</v>
      </c>
      <c r="C5" s="26" t="s">
        <v>10</v>
      </c>
      <c r="D5" s="26" t="s">
        <v>11</v>
      </c>
      <c r="E5" s="26" t="s">
        <v>12</v>
      </c>
      <c r="F5" s="27">
        <v>40</v>
      </c>
      <c r="G5" s="28">
        <v>20000</v>
      </c>
      <c r="H5" s="27">
        <f>G5*F5</f>
        <v>800000</v>
      </c>
      <c r="I5" s="26" t="s">
        <v>13</v>
      </c>
    </row>
    <row r="6" spans="1:10" s="4" customFormat="1" ht="14.25" customHeight="1" x14ac:dyDescent="0.35">
      <c r="A6" s="26">
        <v>2</v>
      </c>
      <c r="B6" s="25" t="s">
        <v>9</v>
      </c>
      <c r="C6" s="26" t="s">
        <v>10</v>
      </c>
      <c r="D6" s="26" t="s">
        <v>11</v>
      </c>
      <c r="E6" s="26" t="s">
        <v>12</v>
      </c>
      <c r="F6" s="29">
        <v>268</v>
      </c>
      <c r="G6" s="29">
        <v>20000</v>
      </c>
      <c r="H6" s="30">
        <f>G6*F6</f>
        <v>5360000</v>
      </c>
      <c r="I6" s="26" t="s">
        <v>8</v>
      </c>
    </row>
    <row r="7" spans="1:10" s="4" customFormat="1" ht="17.25" customHeight="1" x14ac:dyDescent="0.35">
      <c r="A7" s="35" t="s">
        <v>14</v>
      </c>
      <c r="B7" s="36"/>
      <c r="C7" s="36"/>
      <c r="D7" s="36"/>
      <c r="E7" s="36"/>
      <c r="F7" s="36"/>
      <c r="G7" s="37"/>
      <c r="H7" s="29">
        <f>H5+H6</f>
        <v>6160000</v>
      </c>
      <c r="I7" s="26"/>
    </row>
    <row r="8" spans="1:10" s="4" customFormat="1" ht="18" customHeight="1" x14ac:dyDescent="0.35">
      <c r="A8" s="38" t="s">
        <v>17</v>
      </c>
      <c r="B8" s="39"/>
      <c r="C8" s="39"/>
      <c r="D8" s="39"/>
      <c r="E8" s="39"/>
      <c r="F8" s="39"/>
      <c r="G8" s="40"/>
      <c r="H8" s="30">
        <f>H5*1.18</f>
        <v>944000</v>
      </c>
      <c r="I8" s="26"/>
    </row>
    <row r="9" spans="1:10" s="4" customFormat="1" ht="18" customHeight="1" x14ac:dyDescent="0.35">
      <c r="A9" s="38" t="s">
        <v>18</v>
      </c>
      <c r="B9" s="39"/>
      <c r="C9" s="39"/>
      <c r="D9" s="39"/>
      <c r="E9" s="39"/>
      <c r="F9" s="39"/>
      <c r="G9" s="40"/>
      <c r="H9" s="30">
        <f>H6*1.2</f>
        <v>6432000</v>
      </c>
      <c r="I9" s="26"/>
    </row>
    <row r="10" spans="1:10" s="4" customFormat="1" ht="18" x14ac:dyDescent="0.35">
      <c r="A10" s="41" t="s">
        <v>15</v>
      </c>
      <c r="B10" s="42"/>
      <c r="C10" s="42"/>
      <c r="D10" s="42"/>
      <c r="E10" s="42"/>
      <c r="F10" s="42"/>
      <c r="G10" s="43"/>
      <c r="H10" s="31">
        <f>H8+H9</f>
        <v>7376000</v>
      </c>
      <c r="I10" s="32"/>
    </row>
    <row r="11" spans="1:10" x14ac:dyDescent="0.3">
      <c r="A11" s="11"/>
      <c r="I11" s="10"/>
    </row>
    <row r="12" spans="1:10" ht="15.75" customHeight="1" x14ac:dyDescent="0.3">
      <c r="A12" s="34"/>
      <c r="B12" s="34"/>
      <c r="C12" s="34"/>
      <c r="D12" s="34"/>
      <c r="E12" s="34"/>
      <c r="F12" s="34"/>
      <c r="G12" s="34"/>
      <c r="H12" s="34"/>
      <c r="I12" s="34"/>
      <c r="J12" s="12"/>
    </row>
    <row r="13" spans="1:10" s="5" customFormat="1" ht="39.75" customHeight="1" x14ac:dyDescent="0.3">
      <c r="A13" s="11"/>
      <c r="B13" s="1"/>
      <c r="C13" s="8"/>
      <c r="D13" s="1"/>
      <c r="E13" s="1"/>
      <c r="F13" s="1"/>
      <c r="G13" s="1"/>
      <c r="H13" s="1"/>
      <c r="I13" s="10"/>
      <c r="J13" s="13"/>
    </row>
    <row r="14" spans="1:10" s="6" customFormat="1" ht="18" customHeight="1" x14ac:dyDescent="0.3">
      <c r="A14" s="11"/>
      <c r="B14" s="1"/>
      <c r="C14" s="8"/>
      <c r="D14" s="1"/>
      <c r="E14" s="1"/>
      <c r="F14" s="1"/>
      <c r="G14" s="1"/>
      <c r="H14" s="1"/>
      <c r="I14" s="10"/>
      <c r="J14" s="13"/>
    </row>
    <row r="15" spans="1:10" s="6" customFormat="1" x14ac:dyDescent="0.3">
      <c r="A15" s="11"/>
      <c r="B15" s="1"/>
      <c r="C15" s="8"/>
      <c r="D15" s="1"/>
      <c r="E15" s="1"/>
      <c r="F15" s="1"/>
      <c r="G15" s="1"/>
      <c r="H15" s="1"/>
      <c r="I15" s="10"/>
      <c r="J15" s="13"/>
    </row>
    <row r="16" spans="1:10" s="6" customFormat="1" x14ac:dyDescent="0.3">
      <c r="A16" s="11"/>
      <c r="B16" s="1"/>
      <c r="C16" s="8"/>
      <c r="D16" s="1"/>
      <c r="E16" s="1"/>
      <c r="F16" s="1"/>
      <c r="G16" s="1"/>
      <c r="H16" s="1"/>
      <c r="I16" s="10"/>
      <c r="J16" s="13"/>
    </row>
    <row r="17" spans="1:10" s="6" customFormat="1" x14ac:dyDescent="0.3">
      <c r="A17" s="11"/>
      <c r="B17" s="1"/>
      <c r="C17" s="8"/>
      <c r="D17" s="1"/>
      <c r="E17" s="1"/>
      <c r="F17" s="1"/>
      <c r="G17" s="1"/>
      <c r="H17" s="1"/>
      <c r="I17" s="10"/>
      <c r="J17" s="13"/>
    </row>
    <row r="18" spans="1:10" s="6" customFormat="1" x14ac:dyDescent="0.3">
      <c r="A18" s="11"/>
      <c r="B18" s="1"/>
      <c r="C18" s="8"/>
      <c r="D18" s="1"/>
      <c r="E18" s="1"/>
      <c r="F18" s="1"/>
      <c r="G18" s="1"/>
      <c r="H18" s="1"/>
      <c r="I18" s="10"/>
    </row>
    <row r="19" spans="1:10" ht="15.6" x14ac:dyDescent="0.3">
      <c r="B19" s="34"/>
      <c r="C19" s="34"/>
      <c r="D19" s="34"/>
      <c r="E19" s="34"/>
      <c r="F19" s="34"/>
      <c r="G19" s="34"/>
      <c r="H19" s="34"/>
      <c r="I19" s="34"/>
      <c r="J19" s="34"/>
    </row>
    <row r="20" spans="1:10" x14ac:dyDescent="0.3">
      <c r="I20" s="10"/>
    </row>
    <row r="21" spans="1:10" x14ac:dyDescent="0.3">
      <c r="I21" s="10"/>
    </row>
    <row r="22" spans="1:10" x14ac:dyDescent="0.3">
      <c r="I22" s="10"/>
    </row>
    <row r="23" spans="1:10" x14ac:dyDescent="0.3">
      <c r="I23" s="10"/>
    </row>
    <row r="24" spans="1:10" x14ac:dyDescent="0.3">
      <c r="I24" s="10"/>
    </row>
    <row r="25" spans="1:10" x14ac:dyDescent="0.3">
      <c r="I25" s="10"/>
    </row>
    <row r="26" spans="1:10" x14ac:dyDescent="0.3">
      <c r="I26" s="10"/>
    </row>
    <row r="27" spans="1:10" x14ac:dyDescent="0.3">
      <c r="I27" s="10"/>
    </row>
    <row r="28" spans="1:10" x14ac:dyDescent="0.3">
      <c r="I28" s="10"/>
    </row>
    <row r="29" spans="1:10" x14ac:dyDescent="0.3">
      <c r="I29" s="10"/>
    </row>
    <row r="30" spans="1:10" x14ac:dyDescent="0.3">
      <c r="I30" s="10"/>
    </row>
    <row r="31" spans="1:10" x14ac:dyDescent="0.3">
      <c r="I31" s="10"/>
    </row>
    <row r="32" spans="1:10" x14ac:dyDescent="0.3">
      <c r="I32" s="10"/>
    </row>
    <row r="33" spans="9:9" x14ac:dyDescent="0.3">
      <c r="I33" s="10"/>
    </row>
    <row r="34" spans="9:9" x14ac:dyDescent="0.3">
      <c r="I34" s="10"/>
    </row>
    <row r="35" spans="9:9" x14ac:dyDescent="0.3">
      <c r="I35" s="10"/>
    </row>
    <row r="36" spans="9:9" x14ac:dyDescent="0.3">
      <c r="I36" s="10"/>
    </row>
    <row r="37" spans="9:9" x14ac:dyDescent="0.3">
      <c r="I37" s="10"/>
    </row>
    <row r="38" spans="9:9" x14ac:dyDescent="0.3">
      <c r="I38" s="10"/>
    </row>
    <row r="39" spans="9:9" x14ac:dyDescent="0.3">
      <c r="I39" s="10"/>
    </row>
    <row r="40" spans="9:9" x14ac:dyDescent="0.3">
      <c r="I40" s="10"/>
    </row>
    <row r="41" spans="9:9" x14ac:dyDescent="0.3">
      <c r="I41" s="10"/>
    </row>
  </sheetData>
  <mergeCells count="7">
    <mergeCell ref="A1:I1"/>
    <mergeCell ref="B19:J19"/>
    <mergeCell ref="A7:G7"/>
    <mergeCell ref="A8:G8"/>
    <mergeCell ref="A9:G9"/>
    <mergeCell ref="A10:G10"/>
    <mergeCell ref="A12:I12"/>
  </mergeCells>
  <pageMargins left="0.59055118110236227" right="0.59055118110236227" top="0.59055118110236227" bottom="0.59055118110236227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2018-12-12T13:36:00Z</dcterms:modified>
</cp:coreProperties>
</file>